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ronchi\Downloads\eia\"/>
    </mc:Choice>
  </mc:AlternateContent>
  <xr:revisionPtr revIDLastSave="0" documentId="8_{1EC80324-308A-40E7-A14E-6D14D1597426}" xr6:coauthVersionLast="36" xr6:coauthVersionMax="36" xr10:uidLastSave="{00000000-0000-0000-0000-000000000000}"/>
  <bookViews>
    <workbookView xWindow="0" yWindow="0" windowWidth="28800" windowHeight="12225" xr2:uid="{95DA8AF9-F9E1-464B-9C12-AD1F3F9B750A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Planilha1!$A$7:$I$62</definedName>
    <definedName name="_xlnm.Print_Area" localSheetId="0">Planilha1!$A$1:$L$62</definedName>
    <definedName name="_xlnm.Print_Titles" localSheetId="0">Planilha1!$7:$7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B52" i="1"/>
  <c r="F51" i="1"/>
  <c r="D51" i="1"/>
  <c r="F43" i="1"/>
  <c r="D43" i="1"/>
  <c r="F41" i="1"/>
  <c r="D41" i="1"/>
  <c r="F40" i="1"/>
  <c r="D40" i="1"/>
  <c r="F39" i="1"/>
  <c r="D39" i="1"/>
  <c r="F37" i="1"/>
  <c r="D37" i="1"/>
  <c r="F35" i="1"/>
  <c r="D35" i="1"/>
  <c r="F34" i="1"/>
  <c r="D34" i="1"/>
  <c r="F32" i="1"/>
  <c r="D32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F22" i="1"/>
  <c r="D22" i="1"/>
  <c r="F21" i="1"/>
  <c r="D21" i="1"/>
  <c r="F14" i="1"/>
  <c r="D14" i="1"/>
  <c r="F11" i="1"/>
  <c r="D11" i="1"/>
  <c r="F9" i="1"/>
  <c r="D9" i="1"/>
</calcChain>
</file>

<file path=xl/sharedStrings.xml><?xml version="1.0" encoding="utf-8"?>
<sst xmlns="http://schemas.openxmlformats.org/spreadsheetml/2006/main" count="310" uniqueCount="182">
  <si>
    <t xml:space="preserve">RELAÇÃO DOS PROCESSOS DE LICENCIAMENTO AMBIENTAL DAS ATIVIDADES RELACIONADAS A ENERGIA COM ESTUDO DE IMPACTO AMBIENTAL - EIA </t>
  </si>
  <si>
    <t>PROCESSO</t>
  </si>
  <si>
    <t>EMPREENDEDOR</t>
  </si>
  <si>
    <t>ANO</t>
  </si>
  <si>
    <t>REFERENCIA</t>
  </si>
  <si>
    <t>MUNICIPIO</t>
  </si>
  <si>
    <t>ATIVIDADE DE GESTÃO</t>
  </si>
  <si>
    <t>LICENÇAS</t>
  </si>
  <si>
    <t>ATIVIDADE LICENCIADA</t>
  </si>
  <si>
    <t>PARECER AMBIENTAL - ANÁLISE DO REQUERIMENTO DA LICENÇA EMITIDA E DO PBA</t>
  </si>
  <si>
    <t>PBA</t>
  </si>
  <si>
    <t>ESTUDO DE IMPACTO AMBIENTAL (EIA) E RIMA</t>
  </si>
  <si>
    <t>INTERLIGAÇÃO ELÉTRICA ITAÚNAS S.A</t>
  </si>
  <si>
    <t>2018/2017</t>
  </si>
  <si>
    <t>VIANA, CARIACICA, DOMINGOS MARTINS, SANTA LEOPOLDINA, FUNDÃO, IBIRAÇU E JOÃO NEIVA</t>
  </si>
  <si>
    <t>LP/31/2019</t>
  </si>
  <si>
    <t>LINHA DE TRANSMISSÃO EM 345KV PERCORRENDO OS MUNICÍPIOS DE VIANA, CARIACICA, DOMINGOS MARTINS, SANTA LEOPOLDINA, IBIRAÇU E JOÃO NEIVA E SUBESTAÇÃO DE ENERGIA JOÃO NEIVA II COM 60.000M2 DE ÁREA E 400MVA DE POTÊNCIA;</t>
  </si>
  <si>
    <t>EM PROCESSAMENTO/DIGITALIZAÇÃO. EM CASO DE NECESSIDADE DE ACESSO, VERIFICAR NOTAS AO FINAL DESTA PLANILHA</t>
  </si>
  <si>
    <t>O PBA ENCONTRA-SE COMO PARTE INTEGRANTE DO EIA</t>
  </si>
  <si>
    <t>EIA-RIMA</t>
  </si>
  <si>
    <t>LI/82/2019</t>
  </si>
  <si>
    <t>LINHA DE TRANSMISSÃO DE ENERGIA ELÉTRICA 345KV SE VIANA 2 - SE JOÃO NEIVA 2 E SUBESTAÇÃO 345KV JOÃO NEIVA 2</t>
  </si>
  <si>
    <t>ETC – EMPRESA TRANSMISSORA CAPIXABA S.A.</t>
  </si>
  <si>
    <t xml:space="preserve">RIO NOVO DO SUL </t>
  </si>
  <si>
    <t>LP/101/2017</t>
  </si>
  <si>
    <t>SUBESTAÇÃO DE ENERGIA RIO NOVO DO SUL E SECCIONAMENTO DA LT 345KV CAMPO-VITÓRIA E DA LT 345KV CAMPOS-VIANA</t>
  </si>
  <si>
    <t>LI/5/2019</t>
  </si>
  <si>
    <t>LO/66/2019</t>
  </si>
  <si>
    <t>IMPLANTAÇÃO DE LINHAS DE TRANSMISSÃO DE ENERGIA ELÉTRICA. - UNICA</t>
  </si>
  <si>
    <t xml:space="preserve">GERAES GERADORA DE ENERGIA DO ESPÍRITO SANTO LTDA </t>
  </si>
  <si>
    <t>PRESIDENTE KENNEDY</t>
  </si>
  <si>
    <t>LP/113/2014</t>
  </si>
  <si>
    <t>IMPLANTAÇÃO DA USINA TERMOELÉTRICA - UTE PRESIDENTE KENNEDY e UTE PRESIDENTE KENNEDY I;</t>
  </si>
  <si>
    <t>LP/57/2018</t>
  </si>
  <si>
    <t>LP/48/2019</t>
  </si>
  <si>
    <t xml:space="preserve">GERAÇÃO DE ENERGIA ELÉTRICA - ESTA LICENÇA REFERE-SE APENAS AOS ASPECTOS AMBIENTAIS DA ATIVIDADE UTE PRESIDENTE KENNEDY (440 MW DE POTÊNCIA LOCAL E 463,8 MW DE POTÊNCIA ISO) E DA UTE PRESIDENTE KENNEDY I (440 MW POTÊNCIA LOCAL E 463,8 MW DE POTÊNCIA ISO) </t>
  </si>
  <si>
    <t>LI/27/2020</t>
  </si>
  <si>
    <t xml:space="preserve">CONSTRUTORA OMS LTDA </t>
  </si>
  <si>
    <t>DOMINGOS MARTINS</t>
  </si>
  <si>
    <t>REQUERIMENTO EM ABERTO EM SETEMBRO/21</t>
  </si>
  <si>
    <t>ENERGÉTICA CAPIXABA S/A</t>
  </si>
  <si>
    <t>2011/2010</t>
  </si>
  <si>
    <t>LINHARES</t>
  </si>
  <si>
    <t>PROJETO ENCERRADO - SEM EMISSÃO DE LICENÇA</t>
  </si>
  <si>
    <t>-----</t>
  </si>
  <si>
    <t>ESPÍRITO SANTO GERADORA DE ENERGIA S/A.</t>
  </si>
  <si>
    <t>USINA TERMELÉTRICA CACIMBAEA (UTE)</t>
  </si>
  <si>
    <t>UTE MC2 JOÃO NEIVA S/A</t>
  </si>
  <si>
    <t>UTE MC2 JOINVILLE S/A.</t>
  </si>
  <si>
    <t>VALE S/A.</t>
  </si>
  <si>
    <t>VITÓRIA</t>
  </si>
  <si>
    <t>VILA VELHA TERMOELÉTRICAS LTDA.</t>
  </si>
  <si>
    <t>VIANA</t>
  </si>
  <si>
    <t>REQUERIMENTO INDEFERIDO</t>
  </si>
  <si>
    <t>PFX INCORPORAÇÕES E INSTALAÇÕES LTDA</t>
  </si>
  <si>
    <t>ATIVA ENGENHARIA E PARTICIPAÇÕES LTDA</t>
  </si>
  <si>
    <t>GUARAPARI</t>
  </si>
  <si>
    <t>FERROUS RESOURCES DO BRASIL S/A.</t>
  </si>
  <si>
    <t>PRESIDENTE KENNEDY E MIMOSO DO SUL/ES</t>
  </si>
  <si>
    <t>LP/133/2012</t>
  </si>
  <si>
    <t>LINHA DE TRANSMISSÃO EM 345 KV ATILIO VIVACQUA/PRESIDENTE KENNEDY.</t>
  </si>
  <si>
    <t>LP/111/2016</t>
  </si>
  <si>
    <t>DUTO ENGENHARIA LTDA</t>
  </si>
  <si>
    <t>SANTA LEOPOLDINA</t>
  </si>
  <si>
    <t>LP/19/2015</t>
  </si>
  <si>
    <t>GERAÇÃO DE ENERGIA ELÉTRICA - IMPLANTAÇÃO DA PCH SANTA LEOPOLDINA;</t>
  </si>
  <si>
    <t>'O PBA ENCONTRA-SE COMO PARTE INTEGRANTE DO EIA</t>
  </si>
  <si>
    <t>ENERGÉTICA CAPIXABA S.A.</t>
  </si>
  <si>
    <t>REQUERIMENTO ENCERRADO SEM EMISSÃO DE LICENÇA</t>
  </si>
  <si>
    <t>WARTSILA BRASIL LTDA</t>
  </si>
  <si>
    <t>ANCHIETA</t>
  </si>
  <si>
    <t>LP/300/2011</t>
  </si>
  <si>
    <t>LP/174/2015</t>
  </si>
  <si>
    <t>VILA VELHA</t>
  </si>
  <si>
    <t>LP/118/2016</t>
  </si>
  <si>
    <t>IMPLANTAÇÃO DA USINA TERMOELÉTRICA - UTE SÃO GERALDO I</t>
  </si>
  <si>
    <t>LP/30/2019</t>
  </si>
  <si>
    <t>EIA - RIMA DISPONIVEL SOMENTE EM MEIO FISICO*</t>
  </si>
  <si>
    <t>SAMARCO MINERAÇÃO S/A</t>
  </si>
  <si>
    <t>LP/291/2010</t>
  </si>
  <si>
    <t>LINHARES ENERGIA LTDA - RIO MONSARÁS PARTICIPAÇÕES S/A</t>
  </si>
  <si>
    <t>2008/2009</t>
  </si>
  <si>
    <t>LP/109/2014</t>
  </si>
  <si>
    <t>LP/122/2015</t>
  </si>
  <si>
    <t>LINHARES ENERGIA LTDA.</t>
  </si>
  <si>
    <t>LP/183/2008</t>
  </si>
  <si>
    <t>USINA TERMELÉTRICA LINHARES ENERGIA À GÁS NATURAL COM 242,00 MW DE POTÊNCIA - UTE</t>
  </si>
  <si>
    <t>LP/093/2009</t>
  </si>
  <si>
    <t>IMPLANTAÇÃO DE USINA A GÁS NATURAL PARA GERAÇÃO DE ENERGIA ELÉTRICA.</t>
  </si>
  <si>
    <t>LI/152/2009</t>
  </si>
  <si>
    <t>TERRAPLANAGEM, INSTALAÇÃO DE CANTEIRO DE OBRAS E CRAVAÇÃO DE ESTACAS DE FUNDAÇÃO DA UTE LINHARES</t>
  </si>
  <si>
    <t>LI/355/2009</t>
  </si>
  <si>
    <t>LO/446/2010</t>
  </si>
  <si>
    <t>USINA TERMOELÉTRICA A GÁS NATURAL COM POTÊNCIA INSTALADA DE 204 MW - UTE LINHARES.</t>
  </si>
  <si>
    <t>LO/64/2020</t>
  </si>
  <si>
    <t>GERAÇÃO DE ENERGIA ELÉTRICA - UTE LORM</t>
  </si>
  <si>
    <t>EDP – ENERGIAS DO BRASIL LTDA.</t>
  </si>
  <si>
    <t>ARQUIVADO</t>
  </si>
  <si>
    <t>ENERGIA  ELÉTRICA (HIDROELÉTRICA)</t>
  </si>
  <si>
    <t xml:space="preserve">TERMELÉTRICA VIANA S/A </t>
  </si>
  <si>
    <t>PRODUÇÃO DE ENERGIA TERMOELÉTRICA A GÁS NATURAL, CARVÃO E/OU ÓLEO COMBUSTÍVEL, MATERIAL PRIMÁRIO DE ORIGEM VEGETAL</t>
  </si>
  <si>
    <t>ENERGIA TERMOELÉTRICA</t>
  </si>
  <si>
    <t>LP/190/2008</t>
  </si>
  <si>
    <t>GERAÇÃO DE ENERGIA ELÉTRICA</t>
  </si>
  <si>
    <t>LI/088/2009</t>
  </si>
  <si>
    <t>GERAÇÃO DE ENERGIA ELÉTRICA E RESPECTIVA LINHA DE TRANSMISSÃO</t>
  </si>
  <si>
    <t>LO/397/2009</t>
  </si>
  <si>
    <t>LO/174/2019</t>
  </si>
  <si>
    <t>NOTAS:</t>
  </si>
  <si>
    <t xml:space="preserve">1 - DOCUMENTOS EM MEIO FÍSICO PODERÃO SER CONSULTADOS POR MEIO DA SOLICITAÇÃO DE VISTAS AO PROCESSO REFERENCIADO NA TABELA, ATENDENDO AO ESTABELECIDO NA PORTARIA CONJUNTA SEAMA/IEMA/AGERH nº 08 de 31/07/2017. A SOLICITAÇÃO DE VISTAS ENCONTRA-SE DESCRITO NO SITE DO IEMA (WWW.IEMA.ES.GOV.BR) OU DIRETAMENTE NO LINK https://iema.es.gov.br/Media/iema/Downloads/Documentos/2017.08.08%20-%20MODELO%20DE%20REQUERIMENTO%20DE%20COPIAS.pdf </t>
  </si>
  <si>
    <t>2 - PARECER REFERENTE AS ANÁLISES DO PBA E  DO EMPREENDIMENTO SÃO REALIZADAS EM CONJUNTO E APRESENTADAS EM ÚNICO PARECER. PODERÁ SER REALZADO MAIS DE UM PARECER CONFORME NECESSIDADE DE ESCLARECIMENTOS E AJUSTES AMBIENTAIS DO EMPREENDIMENTO PROPOSTO.</t>
  </si>
  <si>
    <t>3 - ANOS ANTERIORES A 2008 PORDERÃO SER CONSULTADOS POR MEIO DE SOLICITAÇÃO DE VISTAS AO PROCESSO FÍSICO CORRESPONDENTE.</t>
  </si>
  <si>
    <t>4 - OUTRAS INFORMAÇÕES SOBRE A LICENÇA EMITIDA PODERÁ SER OBTIDA POR MEIO DO LINK https://iema.es.gov.br/consultas_transparencia</t>
  </si>
  <si>
    <t>5 - ANO DE INÍCIO DA LISTAGEM: 2008.</t>
  </si>
  <si>
    <t>GS EXTRAÇÃO E COMÉRCIO</t>
  </si>
  <si>
    <t>GERAÇÃO DE ENERGIA ELÉTRICA - ESTA LICENÇA REFERE-SE APENAS AOS ASPECTOS AMBIENTAIS DA ATIVIDADE UTE PRESIDENTE KENNEDY (594,5 MW DE POTÊNCIA) E DA UTE PRESIDENTE KENNEDY I (594,5 MW DE POTÊNCIA) E SEUS PROJETOS ANEXOS (ADUTORA E LINHA DE TRANSMISSÃO)</t>
  </si>
  <si>
    <t>IMPLANTAÇÃO DA USINA TERMOELÉTRICA SANTA JÚLIA I</t>
  </si>
  <si>
    <t>INTERLIGAÇÃO DA LINHA DE TRANSMISSÃO DE ENERGIA ELÉTRICA 345 KV, DA ÁREA DA FUTURA SUBESTAÇÃO DE CHAVEAMENTO E DA FUTURA SUBESTAÇÃO DE TRANSFORMAÇÃO 345/138 KV</t>
  </si>
  <si>
    <t>USINA TERMOELÉTRICA A GÁS NATURAL COM POTÊNCIA INSTALADA DE 204 MW - UTE linhares 2</t>
  </si>
  <si>
    <t>LICENÇA</t>
  </si>
  <si>
    <t>LP31-2019</t>
  </si>
  <si>
    <t>PT62-2019</t>
  </si>
  <si>
    <t>LI82/2019</t>
  </si>
  <si>
    <t>PT150-2019</t>
  </si>
  <si>
    <t>LP101-2017</t>
  </si>
  <si>
    <t>PT179-2017</t>
  </si>
  <si>
    <t>LI35-2018</t>
  </si>
  <si>
    <t>PT37-2018</t>
  </si>
  <si>
    <t>LO66-2019</t>
  </si>
  <si>
    <t>PT96-2019</t>
  </si>
  <si>
    <t>LP113-2014</t>
  </si>
  <si>
    <t>PT36-2013</t>
  </si>
  <si>
    <t>PT133-2014</t>
  </si>
  <si>
    <t>LP57-2018</t>
  </si>
  <si>
    <t>PT36-2018</t>
  </si>
  <si>
    <t>LP48-2019</t>
  </si>
  <si>
    <t>PT93-2019</t>
  </si>
  <si>
    <t xml:space="preserve">
PT126-2019</t>
  </si>
  <si>
    <t>LI27-2020</t>
  </si>
  <si>
    <t>PT21-2020</t>
  </si>
  <si>
    <t xml:space="preserve">
PT39-2020</t>
  </si>
  <si>
    <t xml:space="preserve">
LI27-2020</t>
  </si>
  <si>
    <t>LP133-2012</t>
  </si>
  <si>
    <t>PT64-2012</t>
  </si>
  <si>
    <t>LP111-2016</t>
  </si>
  <si>
    <t>PT17-2016</t>
  </si>
  <si>
    <t>LP119-2014</t>
  </si>
  <si>
    <t>PT013-2014</t>
  </si>
  <si>
    <t>PT100-2014</t>
  </si>
  <si>
    <t>LP300-2011</t>
  </si>
  <si>
    <t>PT 199-2011</t>
  </si>
  <si>
    <t>LP112-2014</t>
  </si>
  <si>
    <t>PT132-2014</t>
  </si>
  <si>
    <t>LP30-2019</t>
  </si>
  <si>
    <t>PT38-2018</t>
  </si>
  <si>
    <t>LP291-2010</t>
  </si>
  <si>
    <t>PT91-2010</t>
  </si>
  <si>
    <t>LP179-2011</t>
  </si>
  <si>
    <t>PT084-2011</t>
  </si>
  <si>
    <t>LP122-2015</t>
  </si>
  <si>
    <t>PT107-2015</t>
  </si>
  <si>
    <t>LP171-2008</t>
  </si>
  <si>
    <t>PT sem número</t>
  </si>
  <si>
    <t>LP93-2009</t>
  </si>
  <si>
    <t>LI152-2009</t>
  </si>
  <si>
    <t>LI355-2009</t>
  </si>
  <si>
    <t>LO446-2010</t>
  </si>
  <si>
    <t>LO64-2020</t>
  </si>
  <si>
    <t>PT007-2017</t>
  </si>
  <si>
    <t>PT11-2019</t>
  </si>
  <si>
    <t>PT56-2019</t>
  </si>
  <si>
    <t>LP190-2008</t>
  </si>
  <si>
    <t>LI277-2008</t>
  </si>
  <si>
    <t>LO397-2009</t>
  </si>
  <si>
    <t>COMPANHIA DE TRANSMISSÃO DE ENERGIA ELÉTRICA PAULISTA - ISA CTEEP</t>
  </si>
  <si>
    <t>LINHA DE TRANSMISSÃO</t>
  </si>
  <si>
    <t>ENERGIA ELÉTRICA (TRANSMISSÃO/DISTRIBUIÇÃO)</t>
  </si>
  <si>
    <t>REQUERIMENTO EM ABERTO EM DEZEMBRO/22</t>
  </si>
  <si>
    <t>EM FASE DE ANÁLISE DO EIA/RIMA NÃO FOI EMITIDO.</t>
  </si>
  <si>
    <t>EM FASE DE ANÁLISE DO EIA/RIMA</t>
  </si>
  <si>
    <t>EIA/RIMA</t>
  </si>
  <si>
    <t>Data da última atualização: Jan/2023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</si>
</sst>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444444"/>
      <name val="Arial"/>
      <family val="2"/>
    </font>
    <font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theme="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wrapText="1"/>
    </xf>
    <xf numFmtId="0" fontId="0" fillId="2" borderId="0" xfId="0" applyFont="1" applyFill="1"/>
    <xf numFmtId="0" fontId="6" fillId="2" borderId="0" xfId="1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2" borderId="6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44" fontId="12" fillId="2" borderId="4" xfId="2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0563C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86179</xdr:colOff>
      <xdr:row>0</xdr:row>
      <xdr:rowOff>9072</xdr:rowOff>
    </xdr:from>
    <xdr:to>
      <xdr:col>1</xdr:col>
      <xdr:colOff>742931</xdr:colOff>
      <xdr:row>4</xdr:row>
      <xdr:rowOff>10583</xdr:rowOff>
    </xdr:to>
    <xdr:pic>
      <xdr:nvPicPr>
        <xdr:cNvPr id="4" name="Imagem 3" descr="Resultado de imagem para IEMA ES">
          <a:extLst>
            <a:ext uri="{FF2B5EF4-FFF2-40B4-BE49-F238E27FC236}">
              <a16:creationId xmlns:a16="http://schemas.microsoft.com/office/drawing/2014/main" id="{E1DFF957-188C-4517-B30A-7C96736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79" y="9072"/>
          <a:ext cx="1450502" cy="7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N\CGEO\Transparencia%20-%20Site\Gest&#227;o%20EIA%20-%20Site\Lista%20de%20EIA%20-%20Site%20(2008-2021)%20Atualizada%2030-0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FINAL Site janeiro 22"/>
      <sheetName val="ENERGIA FINAL Site"/>
      <sheetName val="LISTA FINAL 2008 A 2021 Site"/>
      <sheetName val="LISTA FINAL COMP 2008 a 2021"/>
      <sheetName val="ENERGIA FINAL"/>
      <sheetName val="LISTA SITE ANTIGA"/>
      <sheetName val="Planilha1"/>
      <sheetName val="ENERGIA FINAL Site (2)"/>
    </sheetNames>
    <sheetDataSet>
      <sheetData sheetId="0"/>
      <sheetData sheetId="1"/>
      <sheetData sheetId="2"/>
      <sheetData sheetId="3">
        <row r="12">
          <cell r="D12" t="str">
            <v>LINHA DE TRANSMISSÃO LT 345KV VIANA 2 - JOÃO NEIVA 2 E SUBESTAÇÃO ASSOCIADA JOÃO NEIVA 2</v>
          </cell>
          <cell r="F12" t="str">
            <v xml:space="preserve">ENERGIA ELÉTRICA (TRANSMISSÃO/DISTRIBUIÇÃO) </v>
          </cell>
        </row>
        <row r="13">
          <cell r="D13" t="str">
            <v>SUBSTAÇÃO RIO NOVO DO SUL 345/ 138 KV</v>
          </cell>
          <cell r="F13" t="str">
            <v xml:space="preserve">ENERGIA ELÉTRICA (TRANSMISSÃO/DISTRIBUIÇÃO) </v>
          </cell>
        </row>
        <row r="24">
          <cell r="D24" t="str">
            <v xml:space="preserve">GERAÇÃO DE ENERGIA ELÉTRICA - USINA TERMOELÉTRICA À GÁS </v>
          </cell>
          <cell r="F24" t="str">
            <v>ENERGIA TERMOELÉTRICA</v>
          </cell>
        </row>
        <row r="32">
          <cell r="D32" t="str">
            <v>CONSTRUÇÃO DE PEQUENA CENTRAL HIDROELÉTRICA PARA GERAÇÃO DE ENERGIA</v>
          </cell>
          <cell r="F32" t="str">
            <v>ENERGIA ELÉTRICA (HIDROELÉTRICA)</v>
          </cell>
        </row>
        <row r="40">
          <cell r="D40" t="str">
            <v>USINA TERMELETRICA ESCOLHA (UTE) -RETIFICAÇÃO DE PROJETO</v>
          </cell>
          <cell r="F40" t="str">
            <v>ENERGIA TERMOELÉTRICA</v>
          </cell>
        </row>
        <row r="41">
          <cell r="F41" t="str">
            <v>ENERGIA TERMOELÉTRICA</v>
          </cell>
        </row>
        <row r="42">
          <cell r="D42" t="str">
            <v>USINA TERMOELÉTRICA JOÃO NEIVA</v>
          </cell>
          <cell r="F42" t="str">
            <v>ENERGIA TERMOELÉTRICA</v>
          </cell>
        </row>
        <row r="43">
          <cell r="D43" t="str">
            <v xml:space="preserve">USINA TERMOELÉTRICA JOINVILLE </v>
          </cell>
          <cell r="F43" t="str">
            <v>ENERGIA TERMOELÉTRICA</v>
          </cell>
        </row>
        <row r="44">
          <cell r="D44" t="str">
            <v xml:space="preserve">USINA TERMOELÉTRICA INTEGRADA DE VITÓRIA </v>
          </cell>
          <cell r="F44" t="str">
            <v>ENERGIA TERMOELÉTRICA</v>
          </cell>
        </row>
        <row r="45">
          <cell r="D45" t="str">
            <v xml:space="preserve">PRODUÇÃO DE ENERGIA TERMOELÉTRICA À GÁS NATURAL </v>
          </cell>
          <cell r="F45" t="str">
            <v>ENERGIA TERMOELÉTRICA</v>
          </cell>
        </row>
        <row r="48">
          <cell r="D48" t="str">
            <v xml:space="preserve">TERMELÉTRICA A GÁS NATURAL - UTE MUNDI LINHARES, de 504 MW DE POTENCIA </v>
          </cell>
          <cell r="F48" t="str">
            <v>ENERGIA TERMOELÉTRICA</v>
          </cell>
        </row>
        <row r="49">
          <cell r="D49" t="str">
            <v xml:space="preserve">USINA TERMOELÉTRICA - UTE SUDESTE 1 </v>
          </cell>
          <cell r="F49" t="str">
            <v>ENERGIA TERMOELÉTRICA</v>
          </cell>
        </row>
        <row r="50">
          <cell r="D50" t="str">
            <v>LINHA DE TRANSMISSÃO DE ENERGIA - LT</v>
          </cell>
          <cell r="F50" t="str">
            <v>ENERGIA ELÉTRICA (TRANSMISSÃO/DISTRIBUIÇÃO)</v>
          </cell>
        </row>
        <row r="60">
          <cell r="D60" t="str">
            <v xml:space="preserve">USINA HIDRELÉTRICA (PCH SANTA LEOPOLDINA) </v>
          </cell>
          <cell r="F60" t="str">
            <v>ENERGIA ELÉTRICA (HIDROELÉTRICA)</v>
          </cell>
        </row>
        <row r="62">
          <cell r="D62" t="str">
            <v>USINA TERMELÉTRICA ESCOLHA (UTE)</v>
          </cell>
          <cell r="F62" t="str">
            <v>ENERGIA TERMOELÉTRICA</v>
          </cell>
        </row>
        <row r="63">
          <cell r="D63" t="str">
            <v>USINA TERMOELÉTRICA SANTA JULIA I</v>
          </cell>
          <cell r="F63" t="str">
            <v>ENERGIA TERMOELÉTRICA</v>
          </cell>
        </row>
        <row r="64">
          <cell r="D64" t="str">
            <v>USINA TERMOELÉTRICA SÃO GERALDO I</v>
          </cell>
          <cell r="F64" t="str">
            <v>ENERGIA TERMOELÉTRICA</v>
          </cell>
        </row>
        <row r="70">
          <cell r="D70" t="str">
            <v>PCH - USINA HIDRELÉTRICA (UHE) COM TRECHO DE VAZÃO REDUZIDA (TVR) E DEMAIS APROVEITAMENTOS HIDRELÉTRICOS (MICRO, MINI E PEQUENA CENTRAL HIDRELÉTRICA)</v>
          </cell>
          <cell r="F70" t="str">
            <v>ENERGIA ELÉTRICA (HIDROELÉTRICA)</v>
          </cell>
        </row>
        <row r="75">
          <cell r="D75" t="str">
            <v xml:space="preserve">LINHA DE TRANSMISSÃO 345KV E SUBESTAÇÃO EM PONTA DE UBU </v>
          </cell>
          <cell r="F75" t="str">
            <v xml:space="preserve"> ENERGIA ELÉTRICA (TRANSMISSÃO/DISTRIBUIÇÃO)</v>
          </cell>
        </row>
        <row r="81">
          <cell r="D81" t="str">
            <v xml:space="preserve">USINA TERMELÉTRICA – UTE NORTE CAPIXABA </v>
          </cell>
          <cell r="F81" t="str">
            <v>ENERGIA TERMOELÉTRICA</v>
          </cell>
        </row>
        <row r="82">
          <cell r="D82" t="str">
            <v>GERAÇÃO DE ENERGIA (TRANSMISSÃO) – LINHARES</v>
          </cell>
          <cell r="F82" t="str">
            <v>ENERGIA TERMOELÉTRICA</v>
          </cell>
        </row>
        <row r="83">
          <cell r="D83" t="str">
            <v>USINA TERMELÉTRICA – UTE CACIMBAS - USINA TERMELÉTRICA A GÁS NATURAL, COM CAPACIDADE INSTALADA DE 204 MW, E POTÊNCIA EFETIVA MÉDIA DE 195 MW</v>
          </cell>
          <cell r="F83" t="str">
            <v>ENERGIA TERMOELÉTRICA</v>
          </cell>
        </row>
        <row r="85">
          <cell r="B85" t="str">
            <v>CASTELO ENERGETICA</v>
          </cell>
          <cell r="D85" t="str">
            <v>PCH - USINA HIDRELÉTRICA (UHE) COM TRECHO DE VAZÃO REDUZIDA (TVR) E DEMAIS APROVEITAMENTOS HIDRELÉTRICOS (MICRO, MINI E PEQUENA CENTRAL HIDRELÉTRICA)</v>
          </cell>
          <cell r="E85" t="str">
            <v>SANTA TEREZA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ma.es.gov.br/Media/iema/Transpar%C3%AAncia/PT/PT36-2013%20LP113-2014%20-%20tax.pdf" TargetMode="External"/><Relationship Id="rId21" Type="http://schemas.openxmlformats.org/officeDocument/2006/relationships/hyperlink" Target="https://iema.es.gov.br/Media/iema/Transpar%C3%AAncia/PT/PT62-2019%20LP31-2019%20-%20tax.pdf" TargetMode="External"/><Relationship Id="rId42" Type="http://schemas.openxmlformats.org/officeDocument/2006/relationships/hyperlink" Target="https://iema.es.gov.br/Media/iema/Transpar%C3%AAncia/PT/PT%20sem%20n%C3%BAmero%20LP171-2008%20-%20tax.pdf" TargetMode="External"/><Relationship Id="rId47" Type="http://schemas.openxmlformats.org/officeDocument/2006/relationships/hyperlink" Target="https://iema.es.gov.br/Media/iema/Transpar%C3%AAncia/PT/PT007-2017%20LO64-2020%20-%20tax.pdf" TargetMode="External"/><Relationship Id="rId63" Type="http://schemas.openxmlformats.org/officeDocument/2006/relationships/hyperlink" Target="https://iema.es.gov.br/Media/iema/Transpar%C3%AAncia/LICENCA/LP%20133-2012%20PROC.%2052926052%20TI.pdf" TargetMode="External"/><Relationship Id="rId68" Type="http://schemas.openxmlformats.org/officeDocument/2006/relationships/hyperlink" Target="https://iema.es.gov.br/Media/iema/Transpar%C3%AAncia/LICENCA/LI%20152-2009%20-%20PROC%2040055124%20TI.pdf" TargetMode="External"/><Relationship Id="rId84" Type="http://schemas.openxmlformats.org/officeDocument/2006/relationships/hyperlink" Target="https://iema.es.gov.br/Media/iema/Downloads/RIMAS/2018.10.08%20-%20Rima%20%20-%20Interligacao%20Eletrica%20Itaunas.pdf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s://iema.es.gov.br/Media/iema/Downloads/RIMAS/RIMAS_2011/2017.04.06%20-%20RIMA_Usina_termoeletrica_Integrada_Vitoria_%20proc_51337380.pdf" TargetMode="External"/><Relationship Id="rId11" Type="http://schemas.openxmlformats.org/officeDocument/2006/relationships/hyperlink" Target="https://iema.es.gov.br/Media/iema/Downloads/RIMAS/RIMAS_2010/2017.04.06%20-%20RIMA_SAOGERALDO_NOV2010.pdf" TargetMode="External"/><Relationship Id="rId32" Type="http://schemas.openxmlformats.org/officeDocument/2006/relationships/hyperlink" Target="https://iema.es.gov.br/Media/iema/Transpar%C3%AAncia/PT/PT39-2020%20LI27-2020%20-%20tax.pdf" TargetMode="External"/><Relationship Id="rId37" Type="http://schemas.openxmlformats.org/officeDocument/2006/relationships/hyperlink" Target="https://iema.es.gov.br/Media/iema/Transpar%C3%AAncia/PT/PT%20199-2011%20LP300-2011%20-%20tax.pdf" TargetMode="External"/><Relationship Id="rId53" Type="http://schemas.openxmlformats.org/officeDocument/2006/relationships/hyperlink" Target="https://iema.es.gov.br/Media/iema/Transpar%C3%AAncia/PT/PT107-2015%20LP122-2015%20-%20tax-1.pdf" TargetMode="External"/><Relationship Id="rId58" Type="http://schemas.openxmlformats.org/officeDocument/2006/relationships/hyperlink" Target="https://iema.es.gov.br/Media/iema/Transpar%C3%AAncia/LICENCA/LP%20113-2014%20-%20PROC%2061662046%20TI.pdf" TargetMode="External"/><Relationship Id="rId74" Type="http://schemas.openxmlformats.org/officeDocument/2006/relationships/hyperlink" Target="/Media/iema/Transpar&#234;ncia/LICENCA/LI_GCE_COEI_35_2018.pdf" TargetMode="External"/><Relationship Id="rId79" Type="http://schemas.openxmlformats.org/officeDocument/2006/relationships/hyperlink" Target="/Media/iema/Transpar&#234;ncia/LICENCA/LO%20397-2009%20-%20PROC%2039856461.pdf" TargetMode="External"/><Relationship Id="rId5" Type="http://schemas.openxmlformats.org/officeDocument/2006/relationships/hyperlink" Target="https://iema.es.gov.br/Media/iema/Downloads/RIMAS/RIMAS_2010/2017.04.06%20-%20RIMA_UTEs_Escolha_Cacimbaes.pdf" TargetMode="External"/><Relationship Id="rId14" Type="http://schemas.openxmlformats.org/officeDocument/2006/relationships/hyperlink" Target="https://iema.es.gov.br/Media/iema/Downloads/RIMAS/RIMAS_2011/2017.04.06%20-%20RIMA_UTE_JOAO_NEIVA.pdf" TargetMode="External"/><Relationship Id="rId22" Type="http://schemas.openxmlformats.org/officeDocument/2006/relationships/hyperlink" Target="https://iema.es.gov.br/Media/iema/Transpar%C3%AAncia/PT/PT150-2019%20LI82-2019%20-%20tax.pdf" TargetMode="External"/><Relationship Id="rId27" Type="http://schemas.openxmlformats.org/officeDocument/2006/relationships/hyperlink" Target="https://iema.es.gov.br/Media/iema/Transpar%C3%AAncia/PT/PT133-2014%20LP113-2014%20-%20tax.pdf" TargetMode="External"/><Relationship Id="rId30" Type="http://schemas.openxmlformats.org/officeDocument/2006/relationships/hyperlink" Target="https://iema.es.gov.br/Media/iema/Transpar%C3%AAncia/PT/PT126-2019%20LP48-2019%20-%20tax.pdf" TargetMode="External"/><Relationship Id="rId35" Type="http://schemas.openxmlformats.org/officeDocument/2006/relationships/hyperlink" Target="https://iema.es.gov.br/Media/iema/Transpar%C3%AAncia/PT/PT013-2014%20LP119-2014%20-%20tax.pdf" TargetMode="External"/><Relationship Id="rId43" Type="http://schemas.openxmlformats.org/officeDocument/2006/relationships/hyperlink" Target="https://iema.es.gov.br/Media/iema/Transpar%C3%AAncia/PT/PT%20sem%20n%C3%BAmero%20LP93-2009%20-%20tax.pdf" TargetMode="External"/><Relationship Id="rId48" Type="http://schemas.openxmlformats.org/officeDocument/2006/relationships/hyperlink" Target="https://iema.es.gov.br/Media/iema/Transpar%C3%AAncia/PT/PT11-2019%20LO64-2020%20-%20tax.pdf" TargetMode="External"/><Relationship Id="rId56" Type="http://schemas.openxmlformats.org/officeDocument/2006/relationships/hyperlink" Target="https://iema.es.gov.br/Media/iema/Transpar%C3%AAncia/LICENCA/LI%2082-2019%20-%20PROC%2079629105%20TI.pdf" TargetMode="External"/><Relationship Id="rId64" Type="http://schemas.openxmlformats.org/officeDocument/2006/relationships/hyperlink" Target="https://iema.es.gov.br/Media/iema/Transpar%C3%AAncia/LICENCA/LP%20111-2016%20-%20PROC%2052926052%20TI.pdf" TargetMode="External"/><Relationship Id="rId69" Type="http://schemas.openxmlformats.org/officeDocument/2006/relationships/hyperlink" Target="https://iema.es.gov.br/Media/iema/Transpar%C3%AAncia/LICENCA/LI%20355-2009%20-%20PROC%2040055124%20TI.pdf" TargetMode="External"/><Relationship Id="rId77" Type="http://schemas.openxmlformats.org/officeDocument/2006/relationships/hyperlink" Target="/Media/iema/Transpar&#234;ncia/LICENCA/LI_CGA_SAIA_277_2008.pdf" TargetMode="External"/><Relationship Id="rId8" Type="http://schemas.openxmlformats.org/officeDocument/2006/relationships/hyperlink" Target="https://iema.es.gov.br/Media/iema/Downloads/RIMAS/RIMAS_2011/2017.04.06%20-%20RIMA_Usina_Termoeletrica_Cacimbaes.pdf" TargetMode="External"/><Relationship Id="rId51" Type="http://schemas.openxmlformats.org/officeDocument/2006/relationships/hyperlink" Target="https://iema.es.gov.br/Media/iema/Transpar%C3%AAncia/PT/PT%20sem%20n%C3%BAmero%20LI277-2008%20-%20tax.pdf" TargetMode="External"/><Relationship Id="rId72" Type="http://schemas.openxmlformats.org/officeDocument/2006/relationships/hyperlink" Target="https://iema.es.gov.br/Media/iema/Downloads/RIMAS/RIMAS_2013/2017.04.06%20-%20RIMA_GERA.pdf" TargetMode="External"/><Relationship Id="rId80" Type="http://schemas.openxmlformats.org/officeDocument/2006/relationships/hyperlink" Target="/Media/iema/Transpar&#234;ncia/LICENCA/LI%2027-2020%20-%20PROC%2061662046%20TI-1.pdf" TargetMode="External"/><Relationship Id="rId85" Type="http://schemas.openxmlformats.org/officeDocument/2006/relationships/hyperlink" Target="/Media/iema/Transpar&#234;ncia/LICENCA/LP_GCA_SL_179_2011.pdf" TargetMode="External"/><Relationship Id="rId3" Type="http://schemas.openxmlformats.org/officeDocument/2006/relationships/hyperlink" Target="https://iema.es.gov.br/Media/iema/Downloads/RIMAS/RIMAS_2017/2017.10.25%20-%20SE%20RIO%20NOVO%20DO%20SUL.pdf" TargetMode="External"/><Relationship Id="rId12" Type="http://schemas.openxmlformats.org/officeDocument/2006/relationships/hyperlink" Target="https://iema.es.gov.br/Media/iema/Downloads/RIMAS/RIMAS_2010/2017.04.06%20-%20RIMA_Termo_Vila_Velha_proc_51203650.pdf" TargetMode="External"/><Relationship Id="rId17" Type="http://schemas.openxmlformats.org/officeDocument/2006/relationships/hyperlink" Target="../../../../takahiko.junior/Downloads/Energia%20e%20G&#225;s/Proc.%2052926052%20-%20LT_FERROUS%20RESOURCES%20DO%20BRASIL%20SA/EIA" TargetMode="External"/><Relationship Id="rId25" Type="http://schemas.openxmlformats.org/officeDocument/2006/relationships/hyperlink" Target="https://iema.es.gov.br/Media/iema/Transpar%C3%AAncia/PT/PT96-2019%20LO66-2019%20-%20tax.pdf" TargetMode="External"/><Relationship Id="rId33" Type="http://schemas.openxmlformats.org/officeDocument/2006/relationships/hyperlink" Target="https://iema.es.gov.br/Media/iema/Transpar%C3%AAncia/PT/PT64-2012%20LP133-2012%20-%20tax.pdf" TargetMode="External"/><Relationship Id="rId38" Type="http://schemas.openxmlformats.org/officeDocument/2006/relationships/hyperlink" Target="https://iema.es.gov.br/Media/iema/Transpar%C3%AAncia/PT/PT132-2014%20LP112-2014%20-%20tax.pdf" TargetMode="External"/><Relationship Id="rId46" Type="http://schemas.openxmlformats.org/officeDocument/2006/relationships/hyperlink" Target="https://iema.es.gov.br/Media/iema/Transpar%C3%AAncia/PT/PT%20sem%20n%C3%BAmero%20LO446-2010%20-%20tax.pdf" TargetMode="External"/><Relationship Id="rId59" Type="http://schemas.openxmlformats.org/officeDocument/2006/relationships/hyperlink" Target="https://iema.es.gov.br/Media/iema/Transpar%C3%AAncia/LICENCA/LP%2057-2018%20-%20PROC%2061662046%20TI.pdf" TargetMode="External"/><Relationship Id="rId67" Type="http://schemas.openxmlformats.org/officeDocument/2006/relationships/hyperlink" Target="https://iema.es.gov.br/Media/iema/Transpar%C3%AAncia/LICENCA/LP%2093-2009%20-%20PROC%2040055124%20TI%20f.pdf" TargetMode="External"/><Relationship Id="rId20" Type="http://schemas.openxmlformats.org/officeDocument/2006/relationships/hyperlink" Target="https://iema.es.gov.br/EIA_RIMA_transpar%c3%aancia" TargetMode="External"/><Relationship Id="rId41" Type="http://schemas.openxmlformats.org/officeDocument/2006/relationships/hyperlink" Target="https://iema.es.gov.br/Media/iema/Transpar%C3%AAncia/PT/PT084-2011%20LP179-2011%20-%20tax.pdf" TargetMode="External"/><Relationship Id="rId54" Type="http://schemas.openxmlformats.org/officeDocument/2006/relationships/hyperlink" Target="https://iema.es.gov.br/Media/iema/Transpar%C3%AAncia/LICENCA/LP%20101-2017%20-%20PROC%2076430839%20TI%20f.pdf" TargetMode="External"/><Relationship Id="rId62" Type="http://schemas.openxmlformats.org/officeDocument/2006/relationships/hyperlink" Target="https://iema.es.gov.br/Media/iema/Transpar%C3%AAncia/LICENCA/LI%2027-2020%20-%20PROC%2061662046%20TI.pdf" TargetMode="External"/><Relationship Id="rId70" Type="http://schemas.openxmlformats.org/officeDocument/2006/relationships/hyperlink" Target="https://iema.es.gov.br/Media/iema/Transpar%C3%AAncia/LICENCA/LO%20446-2010%20-%20PROC%2040055124%20TI.pdf" TargetMode="External"/><Relationship Id="rId75" Type="http://schemas.openxmlformats.org/officeDocument/2006/relationships/hyperlink" Target="/Media/iema/Transpar&#234;ncia/LICENCA/LP_GCA_CAIA_112_2014.pdf" TargetMode="External"/><Relationship Id="rId83" Type="http://schemas.openxmlformats.org/officeDocument/2006/relationships/hyperlink" Target="/Media/iema/Transpar&#234;ncia/LICENCA/LP-GC.CAIA_119.2014tj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iema.es.gov.br/EIA_RIMA_transpar%c3%aancia" TargetMode="External"/><Relationship Id="rId6" Type="http://schemas.openxmlformats.org/officeDocument/2006/relationships/hyperlink" Target="https://iema.es.gov.br/Media/iema/Downloads/RIMAS/RIMAS_2011/2017.04.06%20-%20RIMA_Usina_Termoeletrica_Escolha.pdf" TargetMode="External"/><Relationship Id="rId15" Type="http://schemas.openxmlformats.org/officeDocument/2006/relationships/hyperlink" Target="https://iema.es.gov.br/Media/iema/Downloads/RIMAS/RIMAS_2011/2017.04.06%20-%20RIMA_UTE_JOINVILLE.pdf" TargetMode="External"/><Relationship Id="rId23" Type="http://schemas.openxmlformats.org/officeDocument/2006/relationships/hyperlink" Target="https://iema.es.gov.br/Media/iema/Transpar%C3%AAncia/PT/PT179-2017%20LP101-2017%20-%20tax.pdf" TargetMode="External"/><Relationship Id="rId28" Type="http://schemas.openxmlformats.org/officeDocument/2006/relationships/hyperlink" Target="https://iema.es.gov.br/Media/iema/Transpar%C3%AAncia/PT/PT36-2018%20LP57-2018%20-%20tax.pdf" TargetMode="External"/><Relationship Id="rId36" Type="http://schemas.openxmlformats.org/officeDocument/2006/relationships/hyperlink" Target="https://iema.es.gov.br/Media/iema/Transpar%C3%AAncia/PT/PT100-2014%20LP119-2014%20-%20tax.pdf" TargetMode="External"/><Relationship Id="rId49" Type="http://schemas.openxmlformats.org/officeDocument/2006/relationships/hyperlink" Target="https://iema.es.gov.br/Media/iema/Transpar%C3%AAncia/PT/PT56-2019%20LO64-2020%20-%20tax.pdf" TargetMode="External"/><Relationship Id="rId57" Type="http://schemas.openxmlformats.org/officeDocument/2006/relationships/hyperlink" Target="https://iema.es.gov.br/Media/iema/Transpar%C3%AAncia/LICENCA/LO%2066-2019%20-%20PROC%2076430839%20TI.pdf" TargetMode="External"/><Relationship Id="rId10" Type="http://schemas.openxmlformats.org/officeDocument/2006/relationships/hyperlink" Target="https://iema.es.gov.br/Media/iema/Downloads/RIMAS/RIMAS_2010/2017.04.06%20-%20RIMA_SATAJULIA_NOV2010.pdf" TargetMode="External"/><Relationship Id="rId31" Type="http://schemas.openxmlformats.org/officeDocument/2006/relationships/hyperlink" Target="https://iema.es.gov.br/Media/iema/Transpar%C3%AAncia/PT/PT21-2020%20LI27-2020%20-%20tax-1.pdf" TargetMode="External"/><Relationship Id="rId44" Type="http://schemas.openxmlformats.org/officeDocument/2006/relationships/hyperlink" Target="https://iema.es.gov.br/Media/iema/Transpar%C3%AAncia/PT/PT%20sem%20n%C3%BAmero%20LI152-2009%20-%20tax.pdf" TargetMode="External"/><Relationship Id="rId52" Type="http://schemas.openxmlformats.org/officeDocument/2006/relationships/hyperlink" Target="https://iema.es.gov.br/Media/iema/Transpar%C3%AAncia/PT/PT%20sem%20n%C3%BAmero%20LO397-2009%20-%20tax.pdf" TargetMode="External"/><Relationship Id="rId60" Type="http://schemas.openxmlformats.org/officeDocument/2006/relationships/hyperlink" Target="https://iema.es.gov.br/Media/iema/Transpar%C3%AAncia/LICENCA/LP%2048-2019%20-%20PROC%2061662046%20TI.pdf" TargetMode="External"/><Relationship Id="rId65" Type="http://schemas.openxmlformats.org/officeDocument/2006/relationships/hyperlink" Target="https://iema.es.gov.br/Media/iema/Transpar%C3%AAncia/LICENCA/LP%2030-2019%20-%20PROC%2051200856%20TI.pdf" TargetMode="External"/><Relationship Id="rId73" Type="http://schemas.openxmlformats.org/officeDocument/2006/relationships/hyperlink" Target="https://iema.es.gov.br/EIA_RIMA_transpar%c3%aancia" TargetMode="External"/><Relationship Id="rId78" Type="http://schemas.openxmlformats.org/officeDocument/2006/relationships/hyperlink" Target="/Media/iema/Transpar&#234;ncia/LICENCA/LP%20%20190-2008%20-%20PROC%2039856461.pdf" TargetMode="External"/><Relationship Id="rId81" Type="http://schemas.openxmlformats.org/officeDocument/2006/relationships/hyperlink" Target="/Media/iema/Transpar&#234;ncia/LICENCA/LP%20300-2011%20PROC.%2051207664.pdf" TargetMode="External"/><Relationship Id="rId86" Type="http://schemas.openxmlformats.org/officeDocument/2006/relationships/hyperlink" Target="https://iema.es.gov.br/Media/iema/Downloads/RIMAS/RIMAS_2008/Norte%20Capixaba/Rima%20-%20Norte%20Capixaba.pdf" TargetMode="External"/><Relationship Id="rId4" Type="http://schemas.openxmlformats.org/officeDocument/2006/relationships/hyperlink" Target="https://iema.es.gov.br/Media/iema/Downloads/RIMAS/RIMAS_2011/2017.04.06%20-%20RIMA_UTE_MUNDI_LINHARES.PDF" TargetMode="External"/><Relationship Id="rId9" Type="http://schemas.openxmlformats.org/officeDocument/2006/relationships/hyperlink" Target="../../../../takahiko.junior/Downloads/Proc.%2039856461%20-%20TERMO%20-%20%20TEVISA/TERMELETRICA%20VIANA%2039856461" TargetMode="External"/><Relationship Id="rId13" Type="http://schemas.openxmlformats.org/officeDocument/2006/relationships/hyperlink" Target="https://iema.es.gov.br/Media/iema/Downloads/RIMAS/RIMAS_2011/2017.04.06%20-%20RIMA_UTE_sudeste1.pdf" TargetMode="External"/><Relationship Id="rId18" Type="http://schemas.openxmlformats.org/officeDocument/2006/relationships/hyperlink" Target="https://iema.es.gov.br/Media/iema/Downloads/RIMAS/RIMAS_2009/2017.04.06%20-%20RIMA_RT_409_09_RIMA.pdf" TargetMode="External"/><Relationship Id="rId39" Type="http://schemas.openxmlformats.org/officeDocument/2006/relationships/hyperlink" Target="https://iema.es.gov.br/Media/iema/Transpar%C3%AAncia/PT/PT38-2018%20LP30-2019%20-%20tax.pdf" TargetMode="External"/><Relationship Id="rId34" Type="http://schemas.openxmlformats.org/officeDocument/2006/relationships/hyperlink" Target="https://iema.es.gov.br/Media/iema/Transpar%C3%AAncia/PT/PT17-2016%20LP111-2016%20-%20tax.pdf" TargetMode="External"/><Relationship Id="rId50" Type="http://schemas.openxmlformats.org/officeDocument/2006/relationships/hyperlink" Target="https://iema.es.gov.br/Media/iema/Transpar%C3%AAncia/PT/PT%20sem%20n%C3%BAmero%20LP190-2008%20-%20tax.pdf" TargetMode="External"/><Relationship Id="rId55" Type="http://schemas.openxmlformats.org/officeDocument/2006/relationships/hyperlink" Target="https://iema.es.gov.br/Media/iema/Transpar%C3%AAncia/LICENCA/LP%2031-2019%20-%20PROC%2079629105%20TI.pdf" TargetMode="External"/><Relationship Id="rId76" Type="http://schemas.openxmlformats.org/officeDocument/2006/relationships/hyperlink" Target="/Media/iema/Transpar&#234;ncia/LICENCA/LP_GCA_SAIA_171_2008.pdf" TargetMode="External"/><Relationship Id="rId7" Type="http://schemas.openxmlformats.org/officeDocument/2006/relationships/hyperlink" Target="https://iema.es.gov.br/Media/iema/Downloads/RIMAS/RIMAS_2011/2017.04.06%20-%20RIMA_Usina_Termoeletrica_Cacimbaes.pdf" TargetMode="External"/><Relationship Id="rId71" Type="http://schemas.openxmlformats.org/officeDocument/2006/relationships/hyperlink" Target="https://iema.es.gov.br/Media/iema/Transpar%C3%AAncia/LICENCA/LO%2064-2020%20-%20PROC%2040055124%20TI.pdf" TargetMode="External"/><Relationship Id="rId2" Type="http://schemas.openxmlformats.org/officeDocument/2006/relationships/hyperlink" Target="https://iema.es.gov.br/EIA_RIMA_transpar%c3%aancia" TargetMode="External"/><Relationship Id="rId29" Type="http://schemas.openxmlformats.org/officeDocument/2006/relationships/hyperlink" Target="https://iema.es.gov.br/Media/iema/Transpar%C3%AAncia/PT/PT93-2019%20LP48-2019%20-%20tax.pdf" TargetMode="External"/><Relationship Id="rId24" Type="http://schemas.openxmlformats.org/officeDocument/2006/relationships/hyperlink" Target="https://iema.es.gov.br/Media/iema/Transpar%C3%AAncia/PT/PT37-2018%20LI35-2018%20-%20tax.pdf" TargetMode="External"/><Relationship Id="rId40" Type="http://schemas.openxmlformats.org/officeDocument/2006/relationships/hyperlink" Target="https://iema.es.gov.br/Media/iema/Transpar%C3%AAncia/PT/PT91-2010%20LP291-2010%20-%20tax.pdf" TargetMode="External"/><Relationship Id="rId45" Type="http://schemas.openxmlformats.org/officeDocument/2006/relationships/hyperlink" Target="https://iema.es.gov.br/Media/iema/Transpar%C3%AAncia/PT/PT%20sem%20n%C3%BAmero%20LI355-2009%20-%20tax.pdf" TargetMode="External"/><Relationship Id="rId66" Type="http://schemas.openxmlformats.org/officeDocument/2006/relationships/hyperlink" Target="https://iema.es.gov.br/Media/iema/Transpar%C3%AAncia/LICENCA/LP%20122-2015%20PROC.%2040582086%20TI.pdf" TargetMode="External"/><Relationship Id="rId87" Type="http://schemas.openxmlformats.org/officeDocument/2006/relationships/hyperlink" Target="https://iema.es.gov.br/EIA_RIMA_transpar%c3%aancia" TargetMode="External"/><Relationship Id="rId61" Type="http://schemas.openxmlformats.org/officeDocument/2006/relationships/hyperlink" Target="https://iema.es.gov.br/Media/iema/Transpar%C3%AAncia/LICENCA/LP%2048-2019%20-%20PROC%2061662046%20TI.pdf" TargetMode="External"/><Relationship Id="rId82" Type="http://schemas.openxmlformats.org/officeDocument/2006/relationships/hyperlink" Target="/Media/iema/Transpar&#234;ncia/LICENCA/LP%20291-2010%20PROC.%2039952240%20TI-1.pdf" TargetMode="External"/><Relationship Id="rId19" Type="http://schemas.openxmlformats.org/officeDocument/2006/relationships/hyperlink" Target="https://iema.es.gov.br/Media/iema/Downloads/RIMAS/RIMAS_2007/RT%20513-07%20-%20R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651E-876F-441D-9800-2947A22B642F}">
  <sheetPr>
    <pageSetUpPr fitToPage="1"/>
  </sheetPr>
  <dimension ref="A1:M62"/>
  <sheetViews>
    <sheetView tabSelected="1" view="pageBreakPreview" zoomScale="60" zoomScaleNormal="80" workbookViewId="0">
      <selection activeCell="P27" sqref="P27"/>
    </sheetView>
  </sheetViews>
  <sheetFormatPr defaultColWidth="15.140625" defaultRowHeight="15" x14ac:dyDescent="0.25"/>
  <cols>
    <col min="1" max="1" width="11.85546875" style="6" customWidth="1"/>
    <col min="2" max="2" width="31.28515625" style="6" customWidth="1"/>
    <col min="3" max="3" width="10.42578125" style="6" customWidth="1"/>
    <col min="4" max="4" width="28.28515625" style="6" customWidth="1"/>
    <col min="5" max="5" width="18.7109375" style="6" customWidth="1"/>
    <col min="6" max="6" width="27.42578125" style="6" customWidth="1"/>
    <col min="7" max="7" width="17.28515625" style="6" customWidth="1"/>
    <col min="8" max="8" width="34.85546875" style="12" customWidth="1"/>
    <col min="9" max="9" width="39.140625" style="13" customWidth="1"/>
    <col min="10" max="10" width="18.5703125" style="13" customWidth="1"/>
    <col min="11" max="11" width="19.85546875" style="13" customWidth="1"/>
    <col min="12" max="12" width="20.28515625" style="6" customWidth="1"/>
    <col min="13" max="16384" width="15.140625" style="6"/>
  </cols>
  <sheetData>
    <row r="1" spans="1:13" x14ac:dyDescent="0.25">
      <c r="A1" s="4"/>
      <c r="B1" s="4"/>
      <c r="C1" s="7"/>
      <c r="D1" s="7"/>
      <c r="E1" s="4"/>
      <c r="F1" s="4"/>
      <c r="G1" s="8"/>
      <c r="H1" s="9"/>
      <c r="I1" s="10"/>
      <c r="J1" s="10"/>
      <c r="K1" s="11"/>
      <c r="L1" s="4"/>
    </row>
    <row r="2" spans="1:13" x14ac:dyDescent="0.25">
      <c r="A2" s="4"/>
      <c r="B2" s="4"/>
      <c r="C2" s="7"/>
      <c r="D2" s="7"/>
      <c r="E2" s="4"/>
      <c r="F2" s="4"/>
      <c r="G2" s="8"/>
      <c r="H2" s="9"/>
      <c r="I2" s="10"/>
      <c r="J2" s="10"/>
      <c r="K2" s="11"/>
      <c r="L2" s="4"/>
    </row>
    <row r="3" spans="1:13" x14ac:dyDescent="0.25">
      <c r="A3" s="4"/>
      <c r="B3" s="4"/>
      <c r="C3" s="7"/>
      <c r="D3" s="14"/>
      <c r="E3" s="4"/>
      <c r="F3" s="4"/>
      <c r="G3" s="8"/>
      <c r="H3" s="9"/>
      <c r="I3" s="10"/>
      <c r="J3" s="10"/>
      <c r="K3" s="11"/>
      <c r="L3" s="4"/>
    </row>
    <row r="4" spans="1:13" x14ac:dyDescent="0.25">
      <c r="A4" s="4"/>
      <c r="B4" s="4"/>
      <c r="C4" s="7"/>
      <c r="D4" s="7"/>
      <c r="E4" s="4"/>
      <c r="F4" s="4"/>
      <c r="G4" s="8"/>
      <c r="H4" s="9"/>
      <c r="I4" s="10"/>
      <c r="J4" s="10"/>
      <c r="K4" s="11"/>
      <c r="L4" s="4"/>
    </row>
    <row r="5" spans="1:13" x14ac:dyDescent="0.25">
      <c r="A5" s="4"/>
      <c r="B5" s="4"/>
      <c r="C5" s="7"/>
      <c r="D5" s="7"/>
      <c r="E5" s="4"/>
      <c r="F5" s="4"/>
      <c r="G5" s="8"/>
      <c r="H5" s="9"/>
      <c r="I5" s="10"/>
      <c r="J5" s="10"/>
      <c r="K5" s="11"/>
      <c r="L5" s="4"/>
    </row>
    <row r="6" spans="1:13" ht="18.75" x14ac:dyDescent="0.3">
      <c r="A6" s="32" t="s">
        <v>0</v>
      </c>
      <c r="B6" s="4"/>
      <c r="C6" s="7"/>
      <c r="D6" s="7"/>
      <c r="E6" s="4"/>
      <c r="F6" s="4"/>
      <c r="G6" s="8"/>
      <c r="H6" s="9"/>
      <c r="I6" s="10"/>
      <c r="J6" s="10"/>
      <c r="K6" s="118" t="s">
        <v>181</v>
      </c>
      <c r="L6" s="118"/>
    </row>
    <row r="7" spans="1:13" ht="62.25" customHeight="1" thickBot="1" x14ac:dyDescent="0.3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3" t="s">
        <v>119</v>
      </c>
      <c r="K7" s="33" t="s">
        <v>10</v>
      </c>
      <c r="L7" s="33" t="s">
        <v>11</v>
      </c>
    </row>
    <row r="8" spans="1:13" ht="139.5" customHeight="1" thickBot="1" x14ac:dyDescent="0.3">
      <c r="A8" s="43">
        <v>90248635</v>
      </c>
      <c r="B8" s="68" t="s">
        <v>174</v>
      </c>
      <c r="C8" s="43">
        <v>2022</v>
      </c>
      <c r="D8" s="43" t="s">
        <v>175</v>
      </c>
      <c r="E8" s="43" t="s">
        <v>14</v>
      </c>
      <c r="F8" s="43" t="s">
        <v>176</v>
      </c>
      <c r="G8" s="45" t="s">
        <v>177</v>
      </c>
      <c r="H8" s="123" t="s">
        <v>175</v>
      </c>
      <c r="I8" s="123" t="s">
        <v>178</v>
      </c>
      <c r="J8" s="52" t="s">
        <v>179</v>
      </c>
      <c r="K8" s="43" t="s">
        <v>180</v>
      </c>
      <c r="L8" s="60" t="s">
        <v>19</v>
      </c>
    </row>
    <row r="9" spans="1:13" ht="162" customHeight="1" x14ac:dyDescent="0.25">
      <c r="A9" s="119">
        <v>79629105</v>
      </c>
      <c r="B9" s="91" t="s">
        <v>12</v>
      </c>
      <c r="C9" s="72" t="s">
        <v>13</v>
      </c>
      <c r="D9" s="72" t="str">
        <f>'[1]LISTA FINAL COMP 2008 a 2021'!D12</f>
        <v>LINHA DE TRANSMISSÃO LT 345KV VIANA 2 - JOÃO NEIVA 2 E SUBESTAÇÃO ASSOCIADA JOÃO NEIVA 2</v>
      </c>
      <c r="E9" s="72" t="s">
        <v>14</v>
      </c>
      <c r="F9" s="72" t="str">
        <f>'[1]LISTA FINAL COMP 2008 a 2021'!F12</f>
        <v xml:space="preserve">ENERGIA ELÉTRICA (TRANSMISSÃO/DISTRIBUIÇÃO) </v>
      </c>
      <c r="G9" s="34" t="s">
        <v>15</v>
      </c>
      <c r="H9" s="35" t="s">
        <v>16</v>
      </c>
      <c r="I9" s="36" t="s">
        <v>121</v>
      </c>
      <c r="J9" s="37" t="s">
        <v>120</v>
      </c>
      <c r="K9" s="72" t="s">
        <v>18</v>
      </c>
      <c r="L9" s="121" t="s">
        <v>19</v>
      </c>
    </row>
    <row r="10" spans="1:13" ht="88.5" customHeight="1" thickBot="1" x14ac:dyDescent="0.3">
      <c r="A10" s="120"/>
      <c r="B10" s="89"/>
      <c r="C10" s="74"/>
      <c r="D10" s="74"/>
      <c r="E10" s="74"/>
      <c r="F10" s="74"/>
      <c r="G10" s="38" t="s">
        <v>20</v>
      </c>
      <c r="H10" s="39" t="s">
        <v>21</v>
      </c>
      <c r="I10" s="40" t="s">
        <v>123</v>
      </c>
      <c r="J10" s="41" t="s">
        <v>122</v>
      </c>
      <c r="K10" s="74"/>
      <c r="L10" s="122"/>
    </row>
    <row r="11" spans="1:13" ht="82.5" customHeight="1" x14ac:dyDescent="0.25">
      <c r="A11" s="92">
        <v>76430839</v>
      </c>
      <c r="B11" s="91" t="s">
        <v>22</v>
      </c>
      <c r="C11" s="72">
        <v>2017</v>
      </c>
      <c r="D11" s="72" t="str">
        <f>'[1]LISTA FINAL COMP 2008 a 2021'!D13</f>
        <v>SUBSTAÇÃO RIO NOVO DO SUL 345/ 138 KV</v>
      </c>
      <c r="E11" s="72" t="s">
        <v>23</v>
      </c>
      <c r="F11" s="72" t="str">
        <f>'[1]LISTA FINAL COMP 2008 a 2021'!F13</f>
        <v xml:space="preserve">ENERGIA ELÉTRICA (TRANSMISSÃO/DISTRIBUIÇÃO) </v>
      </c>
      <c r="G11" s="34" t="s">
        <v>24</v>
      </c>
      <c r="H11" s="35" t="s">
        <v>25</v>
      </c>
      <c r="I11" s="36" t="s">
        <v>125</v>
      </c>
      <c r="J11" s="37" t="s">
        <v>124</v>
      </c>
      <c r="K11" s="72" t="s">
        <v>18</v>
      </c>
      <c r="L11" s="115" t="s">
        <v>19</v>
      </c>
    </row>
    <row r="12" spans="1:13" ht="84" customHeight="1" x14ac:dyDescent="0.25">
      <c r="A12" s="93"/>
      <c r="B12" s="90"/>
      <c r="C12" s="73"/>
      <c r="D12" s="73"/>
      <c r="E12" s="73"/>
      <c r="F12" s="73"/>
      <c r="G12" s="16" t="s">
        <v>26</v>
      </c>
      <c r="H12" s="15" t="s">
        <v>25</v>
      </c>
      <c r="I12" s="1" t="s">
        <v>127</v>
      </c>
      <c r="J12" s="56" t="s">
        <v>126</v>
      </c>
      <c r="K12" s="73"/>
      <c r="L12" s="82"/>
      <c r="M12" s="59"/>
    </row>
    <row r="13" spans="1:13" ht="58.5" customHeight="1" thickBot="1" x14ac:dyDescent="0.3">
      <c r="A13" s="94"/>
      <c r="B13" s="89"/>
      <c r="C13" s="74"/>
      <c r="D13" s="74"/>
      <c r="E13" s="74"/>
      <c r="F13" s="74"/>
      <c r="G13" s="38" t="s">
        <v>27</v>
      </c>
      <c r="H13" s="39" t="s">
        <v>28</v>
      </c>
      <c r="I13" s="40" t="s">
        <v>129</v>
      </c>
      <c r="J13" s="41" t="s">
        <v>128</v>
      </c>
      <c r="K13" s="74"/>
      <c r="L13" s="83"/>
    </row>
    <row r="14" spans="1:13" x14ac:dyDescent="0.25">
      <c r="A14" s="92">
        <v>61662046</v>
      </c>
      <c r="B14" s="91" t="s">
        <v>29</v>
      </c>
      <c r="C14" s="72">
        <v>2013</v>
      </c>
      <c r="D14" s="72" t="str">
        <f>'[1]LISTA FINAL COMP 2008 a 2021'!D24</f>
        <v xml:space="preserve">GERAÇÃO DE ENERGIA ELÉTRICA - USINA TERMOELÉTRICA À GÁS </v>
      </c>
      <c r="E14" s="72" t="s">
        <v>30</v>
      </c>
      <c r="F14" s="72" t="str">
        <f>'[1]LISTA FINAL COMP 2008 a 2021'!F24</f>
        <v>ENERGIA TERMOELÉTRICA</v>
      </c>
      <c r="G14" s="72" t="s">
        <v>31</v>
      </c>
      <c r="H14" s="91" t="s">
        <v>32</v>
      </c>
      <c r="I14" s="36" t="s">
        <v>131</v>
      </c>
      <c r="J14" s="116" t="s">
        <v>130</v>
      </c>
      <c r="K14" s="72" t="s">
        <v>18</v>
      </c>
      <c r="L14" s="75" t="s">
        <v>19</v>
      </c>
    </row>
    <row r="15" spans="1:13" ht="15" customHeight="1" x14ac:dyDescent="0.25">
      <c r="A15" s="93"/>
      <c r="B15" s="90"/>
      <c r="C15" s="73"/>
      <c r="D15" s="73"/>
      <c r="E15" s="73"/>
      <c r="F15" s="73"/>
      <c r="G15" s="73"/>
      <c r="H15" s="90"/>
      <c r="I15" s="3" t="s">
        <v>132</v>
      </c>
      <c r="J15" s="117"/>
      <c r="K15" s="73"/>
      <c r="L15" s="76"/>
    </row>
    <row r="16" spans="1:13" x14ac:dyDescent="0.25">
      <c r="A16" s="93"/>
      <c r="B16" s="90"/>
      <c r="C16" s="73"/>
      <c r="D16" s="73"/>
      <c r="E16" s="73"/>
      <c r="F16" s="73"/>
      <c r="G16" s="73" t="s">
        <v>33</v>
      </c>
      <c r="H16" s="90" t="s">
        <v>32</v>
      </c>
      <c r="I16" s="1" t="s">
        <v>134</v>
      </c>
      <c r="J16" s="31" t="s">
        <v>133</v>
      </c>
      <c r="K16" s="73"/>
      <c r="L16" s="76"/>
    </row>
    <row r="17" spans="1:13" x14ac:dyDescent="0.25">
      <c r="A17" s="93"/>
      <c r="B17" s="90"/>
      <c r="C17" s="73"/>
      <c r="D17" s="73"/>
      <c r="E17" s="73"/>
      <c r="F17" s="73"/>
      <c r="G17" s="73"/>
      <c r="H17" s="90"/>
      <c r="I17" s="1" t="s">
        <v>136</v>
      </c>
      <c r="J17" s="31" t="s">
        <v>135</v>
      </c>
      <c r="K17" s="73"/>
      <c r="L17" s="76"/>
    </row>
    <row r="18" spans="1:13" ht="177.75" customHeight="1" x14ac:dyDescent="0.25">
      <c r="A18" s="93"/>
      <c r="B18" s="90"/>
      <c r="C18" s="73"/>
      <c r="D18" s="73"/>
      <c r="E18" s="73"/>
      <c r="F18" s="73"/>
      <c r="G18" s="16" t="s">
        <v>34</v>
      </c>
      <c r="H18" s="15" t="s">
        <v>35</v>
      </c>
      <c r="I18" s="61" t="s">
        <v>137</v>
      </c>
      <c r="J18" s="31" t="s">
        <v>135</v>
      </c>
      <c r="K18" s="73"/>
      <c r="L18" s="76"/>
    </row>
    <row r="19" spans="1:13" ht="59.25" customHeight="1" x14ac:dyDescent="0.25">
      <c r="A19" s="93"/>
      <c r="B19" s="90"/>
      <c r="C19" s="73"/>
      <c r="D19" s="73"/>
      <c r="E19" s="73"/>
      <c r="F19" s="73"/>
      <c r="G19" s="73" t="s">
        <v>36</v>
      </c>
      <c r="H19" s="90" t="s">
        <v>115</v>
      </c>
      <c r="I19" s="2" t="s">
        <v>139</v>
      </c>
      <c r="J19" s="31" t="s">
        <v>138</v>
      </c>
      <c r="K19" s="73"/>
      <c r="L19" s="76"/>
    </row>
    <row r="20" spans="1:13" ht="91.5" customHeight="1" thickBot="1" x14ac:dyDescent="0.3">
      <c r="A20" s="94"/>
      <c r="B20" s="89"/>
      <c r="C20" s="74"/>
      <c r="D20" s="74"/>
      <c r="E20" s="74"/>
      <c r="F20" s="74"/>
      <c r="G20" s="74"/>
      <c r="H20" s="89"/>
      <c r="I20" s="42" t="s">
        <v>140</v>
      </c>
      <c r="J20" s="57" t="s">
        <v>141</v>
      </c>
      <c r="K20" s="74"/>
      <c r="L20" s="77"/>
    </row>
    <row r="21" spans="1:13" ht="82.5" customHeight="1" thickBot="1" x14ac:dyDescent="0.3">
      <c r="A21" s="43">
        <v>56259425</v>
      </c>
      <c r="B21" s="44" t="s">
        <v>37</v>
      </c>
      <c r="C21" s="43">
        <v>2012</v>
      </c>
      <c r="D21" s="43" t="str">
        <f>'[1]LISTA FINAL COMP 2008 a 2021'!D32</f>
        <v>CONSTRUÇÃO DE PEQUENA CENTRAL HIDROELÉTRICA PARA GERAÇÃO DE ENERGIA</v>
      </c>
      <c r="E21" s="43" t="s">
        <v>38</v>
      </c>
      <c r="F21" s="43" t="str">
        <f>'[1]LISTA FINAL COMP 2008 a 2021'!F32</f>
        <v>ENERGIA ELÉTRICA (HIDROELÉTRICA)</v>
      </c>
      <c r="G21" s="45" t="s">
        <v>39</v>
      </c>
      <c r="H21" s="69" t="s">
        <v>17</v>
      </c>
      <c r="I21" s="69"/>
      <c r="J21" s="52" t="s">
        <v>44</v>
      </c>
      <c r="K21" s="43" t="s">
        <v>18</v>
      </c>
      <c r="L21" s="60" t="s">
        <v>19</v>
      </c>
    </row>
    <row r="22" spans="1:13" ht="82.5" customHeight="1" thickBot="1" x14ac:dyDescent="0.3">
      <c r="A22" s="45">
        <v>41769945</v>
      </c>
      <c r="B22" s="44" t="s">
        <v>40</v>
      </c>
      <c r="C22" s="43" t="s">
        <v>41</v>
      </c>
      <c r="D22" s="43" t="str">
        <f>'[1]LISTA FINAL COMP 2008 a 2021'!D40</f>
        <v>USINA TERMELETRICA ESCOLHA (UTE) -RETIFICAÇÃO DE PROJETO</v>
      </c>
      <c r="E22" s="43" t="s">
        <v>42</v>
      </c>
      <c r="F22" s="43" t="str">
        <f>'[1]LISTA FINAL COMP 2008 a 2021'!F40</f>
        <v>ENERGIA TERMOELÉTRICA</v>
      </c>
      <c r="G22" s="45" t="s">
        <v>43</v>
      </c>
      <c r="H22" s="46" t="s">
        <v>44</v>
      </c>
      <c r="I22" s="46" t="s">
        <v>44</v>
      </c>
      <c r="J22" s="52" t="s">
        <v>44</v>
      </c>
      <c r="K22" s="43" t="s">
        <v>18</v>
      </c>
      <c r="L22" s="62" t="s">
        <v>19</v>
      </c>
    </row>
    <row r="23" spans="1:13" ht="82.5" customHeight="1" thickBot="1" x14ac:dyDescent="0.3">
      <c r="A23" s="45">
        <v>41769740</v>
      </c>
      <c r="B23" s="44" t="s">
        <v>45</v>
      </c>
      <c r="C23" s="43" t="s">
        <v>41</v>
      </c>
      <c r="D23" s="43" t="s">
        <v>46</v>
      </c>
      <c r="E23" s="43" t="s">
        <v>42</v>
      </c>
      <c r="F23" s="43" t="str">
        <f>'[1]LISTA FINAL COMP 2008 a 2021'!F41</f>
        <v>ENERGIA TERMOELÉTRICA</v>
      </c>
      <c r="G23" s="45" t="s">
        <v>43</v>
      </c>
      <c r="H23" s="46" t="s">
        <v>44</v>
      </c>
      <c r="I23" s="46" t="s">
        <v>44</v>
      </c>
      <c r="J23" s="52" t="s">
        <v>44</v>
      </c>
      <c r="K23" s="43" t="s">
        <v>18</v>
      </c>
      <c r="L23" s="62" t="s">
        <v>19</v>
      </c>
    </row>
    <row r="24" spans="1:13" ht="82.5" customHeight="1" thickBot="1" x14ac:dyDescent="0.3">
      <c r="A24" s="43">
        <v>52030164</v>
      </c>
      <c r="B24" s="44" t="s">
        <v>47</v>
      </c>
      <c r="C24" s="43">
        <v>2011</v>
      </c>
      <c r="D24" s="43" t="str">
        <f>'[1]LISTA FINAL COMP 2008 a 2021'!D42</f>
        <v>USINA TERMOELÉTRICA JOÃO NEIVA</v>
      </c>
      <c r="E24" s="43" t="s">
        <v>42</v>
      </c>
      <c r="F24" s="43" t="str">
        <f>'[1]LISTA FINAL COMP 2008 a 2021'!F42</f>
        <v>ENERGIA TERMOELÉTRICA</v>
      </c>
      <c r="G24" s="45" t="s">
        <v>43</v>
      </c>
      <c r="H24" s="46" t="s">
        <v>44</v>
      </c>
      <c r="I24" s="46" t="s">
        <v>44</v>
      </c>
      <c r="J24" s="52" t="s">
        <v>44</v>
      </c>
      <c r="K24" s="43" t="s">
        <v>18</v>
      </c>
      <c r="L24" s="63" t="s">
        <v>19</v>
      </c>
    </row>
    <row r="25" spans="1:13" ht="82.5" customHeight="1" thickBot="1" x14ac:dyDescent="0.3">
      <c r="A25" s="43">
        <v>52030555</v>
      </c>
      <c r="B25" s="44" t="s">
        <v>48</v>
      </c>
      <c r="C25" s="43">
        <v>2011</v>
      </c>
      <c r="D25" s="43" t="str">
        <f>'[1]LISTA FINAL COMP 2008 a 2021'!D43</f>
        <v xml:space="preserve">USINA TERMOELÉTRICA JOINVILLE </v>
      </c>
      <c r="E25" s="43" t="s">
        <v>42</v>
      </c>
      <c r="F25" s="43" t="str">
        <f>'[1]LISTA FINAL COMP 2008 a 2021'!F43</f>
        <v>ENERGIA TERMOELÉTRICA</v>
      </c>
      <c r="G25" s="45" t="s">
        <v>43</v>
      </c>
      <c r="H25" s="46" t="s">
        <v>44</v>
      </c>
      <c r="I25" s="46" t="s">
        <v>44</v>
      </c>
      <c r="J25" s="52" t="s">
        <v>44</v>
      </c>
      <c r="K25" s="43" t="s">
        <v>18</v>
      </c>
      <c r="L25" s="63" t="s">
        <v>19</v>
      </c>
    </row>
    <row r="26" spans="1:13" ht="82.5" customHeight="1" thickBot="1" x14ac:dyDescent="0.3">
      <c r="A26" s="43">
        <v>51337380</v>
      </c>
      <c r="B26" s="44" t="s">
        <v>49</v>
      </c>
      <c r="C26" s="43">
        <v>2011</v>
      </c>
      <c r="D26" s="43" t="str">
        <f>'[1]LISTA FINAL COMP 2008 a 2021'!D44</f>
        <v xml:space="preserve">USINA TERMOELÉTRICA INTEGRADA DE VITÓRIA </v>
      </c>
      <c r="E26" s="43" t="s">
        <v>50</v>
      </c>
      <c r="F26" s="43" t="str">
        <f>'[1]LISTA FINAL COMP 2008 a 2021'!F44</f>
        <v>ENERGIA TERMOELÉTRICA</v>
      </c>
      <c r="G26" s="45" t="s">
        <v>39</v>
      </c>
      <c r="H26" s="43"/>
      <c r="I26" s="51"/>
      <c r="J26" s="52" t="s">
        <v>44</v>
      </c>
      <c r="K26" s="43" t="s">
        <v>18</v>
      </c>
      <c r="L26" s="63" t="s">
        <v>19</v>
      </c>
    </row>
    <row r="27" spans="1:13" ht="82.5" customHeight="1" thickBot="1" x14ac:dyDescent="0.3">
      <c r="A27" s="43">
        <v>51203650</v>
      </c>
      <c r="B27" s="44" t="s">
        <v>51</v>
      </c>
      <c r="C27" s="43">
        <v>2011</v>
      </c>
      <c r="D27" s="43" t="str">
        <f>'[1]LISTA FINAL COMP 2008 a 2021'!D45</f>
        <v xml:space="preserve">PRODUÇÃO DE ENERGIA TERMOELÉTRICA À GÁS NATURAL </v>
      </c>
      <c r="E27" s="43" t="s">
        <v>52</v>
      </c>
      <c r="F27" s="43" t="str">
        <f>'[1]LISTA FINAL COMP 2008 a 2021'!F45</f>
        <v>ENERGIA TERMOELÉTRICA</v>
      </c>
      <c r="G27" s="45" t="s">
        <v>53</v>
      </c>
      <c r="H27" s="46" t="s">
        <v>44</v>
      </c>
      <c r="I27" s="46" t="s">
        <v>44</v>
      </c>
      <c r="J27" s="52" t="s">
        <v>44</v>
      </c>
      <c r="K27" s="43" t="s">
        <v>18</v>
      </c>
      <c r="L27" s="62" t="s">
        <v>19</v>
      </c>
    </row>
    <row r="28" spans="1:13" ht="82.5" customHeight="1" thickBot="1" x14ac:dyDescent="0.3">
      <c r="A28" s="43">
        <v>46970746</v>
      </c>
      <c r="B28" s="44" t="s">
        <v>54</v>
      </c>
      <c r="C28" s="43">
        <v>2011</v>
      </c>
      <c r="D28" s="43" t="str">
        <f>'[1]LISTA FINAL COMP 2008 a 2021'!D48</f>
        <v xml:space="preserve">TERMELÉTRICA A GÁS NATURAL - UTE MUNDI LINHARES, de 504 MW DE POTENCIA </v>
      </c>
      <c r="E28" s="43" t="s">
        <v>42</v>
      </c>
      <c r="F28" s="43" t="str">
        <f>'[1]LISTA FINAL COMP 2008 a 2021'!F48</f>
        <v>ENERGIA TERMOELÉTRICA</v>
      </c>
      <c r="G28" s="45" t="s">
        <v>53</v>
      </c>
      <c r="H28" s="46" t="s">
        <v>44</v>
      </c>
      <c r="I28" s="46" t="s">
        <v>44</v>
      </c>
      <c r="J28" s="52" t="s">
        <v>44</v>
      </c>
      <c r="K28" s="43" t="s">
        <v>18</v>
      </c>
      <c r="L28" s="62" t="s">
        <v>19</v>
      </c>
    </row>
    <row r="29" spans="1:13" ht="82.5" customHeight="1" thickBot="1" x14ac:dyDescent="0.3">
      <c r="A29" s="38">
        <v>54102847</v>
      </c>
      <c r="B29" s="39" t="s">
        <v>55</v>
      </c>
      <c r="C29" s="38">
        <v>2011</v>
      </c>
      <c r="D29" s="38" t="str">
        <f>'[1]LISTA FINAL COMP 2008 a 2021'!D49</f>
        <v xml:space="preserve">USINA TERMOELÉTRICA - UTE SUDESTE 1 </v>
      </c>
      <c r="E29" s="38" t="s">
        <v>56</v>
      </c>
      <c r="F29" s="38" t="str">
        <f>'[1]LISTA FINAL COMP 2008 a 2021'!F49</f>
        <v>ENERGIA TERMOELÉTRICA</v>
      </c>
      <c r="G29" s="48" t="s">
        <v>53</v>
      </c>
      <c r="H29" s="52" t="s">
        <v>44</v>
      </c>
      <c r="I29" s="52" t="s">
        <v>44</v>
      </c>
      <c r="J29" s="52" t="s">
        <v>44</v>
      </c>
      <c r="K29" s="38" t="s">
        <v>18</v>
      </c>
      <c r="L29" s="64" t="s">
        <v>19</v>
      </c>
    </row>
    <row r="30" spans="1:13" ht="45" x14ac:dyDescent="0.25">
      <c r="A30" s="73">
        <v>52926052</v>
      </c>
      <c r="B30" s="90" t="s">
        <v>57</v>
      </c>
      <c r="C30" s="73">
        <v>2011</v>
      </c>
      <c r="D30" s="73" t="str">
        <f>'[1]LISTA FINAL COMP 2008 a 2021'!D50</f>
        <v>LINHA DE TRANSMISSÃO DE ENERGIA - LT</v>
      </c>
      <c r="E30" s="73" t="s">
        <v>58</v>
      </c>
      <c r="F30" s="73" t="str">
        <f>'[1]LISTA FINAL COMP 2008 a 2021'!F50</f>
        <v>ENERGIA ELÉTRICA (TRANSMISSÃO/DISTRIBUIÇÃO)</v>
      </c>
      <c r="G30" s="16" t="s">
        <v>59</v>
      </c>
      <c r="H30" s="15" t="s">
        <v>60</v>
      </c>
      <c r="I30" s="1" t="s">
        <v>143</v>
      </c>
      <c r="J30" s="31" t="s">
        <v>142</v>
      </c>
      <c r="K30" s="73" t="s">
        <v>18</v>
      </c>
      <c r="L30" s="84" t="s">
        <v>19</v>
      </c>
    </row>
    <row r="31" spans="1:13" ht="57" customHeight="1" thickBot="1" x14ac:dyDescent="0.3">
      <c r="A31" s="74"/>
      <c r="B31" s="89"/>
      <c r="C31" s="74"/>
      <c r="D31" s="74"/>
      <c r="E31" s="74"/>
      <c r="F31" s="74"/>
      <c r="G31" s="38" t="s">
        <v>61</v>
      </c>
      <c r="H31" s="39" t="s">
        <v>60</v>
      </c>
      <c r="I31" s="40" t="s">
        <v>145</v>
      </c>
      <c r="J31" s="41" t="s">
        <v>144</v>
      </c>
      <c r="K31" s="74"/>
      <c r="L31" s="85"/>
    </row>
    <row r="32" spans="1:13" ht="25.5" customHeight="1" x14ac:dyDescent="0.25">
      <c r="A32" s="87">
        <v>51225891</v>
      </c>
      <c r="B32" s="88" t="s">
        <v>62</v>
      </c>
      <c r="C32" s="87">
        <v>2010</v>
      </c>
      <c r="D32" s="87" t="str">
        <f>'[1]LISTA FINAL COMP 2008 a 2021'!D60</f>
        <v xml:space="preserve">USINA HIDRELÉTRICA (PCH SANTA LEOPOLDINA) </v>
      </c>
      <c r="E32" s="87" t="s">
        <v>63</v>
      </c>
      <c r="F32" s="87" t="str">
        <f>'[1]LISTA FINAL COMP 2008 a 2021'!F60</f>
        <v>ENERGIA ELÉTRICA (HIDROELÉTRICA)</v>
      </c>
      <c r="G32" s="87" t="s">
        <v>64</v>
      </c>
      <c r="H32" s="88" t="s">
        <v>65</v>
      </c>
      <c r="I32" s="29" t="s">
        <v>147</v>
      </c>
      <c r="J32" s="80" t="s">
        <v>146</v>
      </c>
      <c r="K32" s="87" t="s">
        <v>66</v>
      </c>
      <c r="L32" s="78" t="s">
        <v>19</v>
      </c>
      <c r="M32" s="59"/>
    </row>
    <row r="33" spans="1:13" ht="57" customHeight="1" thickBot="1" x14ac:dyDescent="0.3">
      <c r="A33" s="74"/>
      <c r="B33" s="89"/>
      <c r="C33" s="74"/>
      <c r="D33" s="74"/>
      <c r="E33" s="74"/>
      <c r="F33" s="74"/>
      <c r="G33" s="74"/>
      <c r="H33" s="89"/>
      <c r="I33" s="42" t="s">
        <v>148</v>
      </c>
      <c r="J33" s="81"/>
      <c r="K33" s="74"/>
      <c r="L33" s="79"/>
    </row>
    <row r="34" spans="1:13" ht="85.5" customHeight="1" thickBot="1" x14ac:dyDescent="0.3">
      <c r="A34" s="38">
        <v>41769945</v>
      </c>
      <c r="B34" s="39" t="s">
        <v>67</v>
      </c>
      <c r="C34" s="38">
        <v>2010</v>
      </c>
      <c r="D34" s="38" t="str">
        <f>'[1]LISTA FINAL COMP 2008 a 2021'!D62</f>
        <v>USINA TERMELÉTRICA ESCOLHA (UTE)</v>
      </c>
      <c r="E34" s="38" t="s">
        <v>42</v>
      </c>
      <c r="F34" s="48" t="str">
        <f>'[1]LISTA FINAL COMP 2008 a 2021'!F62</f>
        <v>ENERGIA TERMOELÉTRICA</v>
      </c>
      <c r="G34" s="48" t="s">
        <v>68</v>
      </c>
      <c r="H34" s="55" t="s">
        <v>44</v>
      </c>
      <c r="I34" s="52" t="s">
        <v>44</v>
      </c>
      <c r="J34" s="52" t="s">
        <v>44</v>
      </c>
      <c r="K34" s="38" t="s">
        <v>66</v>
      </c>
      <c r="L34" s="65" t="s">
        <v>19</v>
      </c>
    </row>
    <row r="35" spans="1:13" ht="30" x14ac:dyDescent="0.25">
      <c r="A35" s="87">
        <v>51207664</v>
      </c>
      <c r="B35" s="88" t="s">
        <v>69</v>
      </c>
      <c r="C35" s="87">
        <v>2010</v>
      </c>
      <c r="D35" s="87" t="str">
        <f>'[1]LISTA FINAL COMP 2008 a 2021'!D63</f>
        <v>USINA TERMOELÉTRICA SANTA JULIA I</v>
      </c>
      <c r="E35" s="87" t="s">
        <v>70</v>
      </c>
      <c r="F35" s="87" t="str">
        <f>'[1]LISTA FINAL COMP 2008 a 2021'!F63</f>
        <v>ENERGIA TERMOELÉTRICA</v>
      </c>
      <c r="G35" s="30" t="s">
        <v>71</v>
      </c>
      <c r="H35" s="17" t="s">
        <v>116</v>
      </c>
      <c r="I35" s="29" t="s">
        <v>150</v>
      </c>
      <c r="J35" s="29" t="s">
        <v>149</v>
      </c>
      <c r="K35" s="87" t="s">
        <v>18</v>
      </c>
      <c r="L35" s="86" t="s">
        <v>19</v>
      </c>
    </row>
    <row r="36" spans="1:13" ht="75.75" thickBot="1" x14ac:dyDescent="0.3">
      <c r="A36" s="74"/>
      <c r="B36" s="89"/>
      <c r="C36" s="74"/>
      <c r="D36" s="74"/>
      <c r="E36" s="74"/>
      <c r="F36" s="74"/>
      <c r="G36" s="38" t="s">
        <v>72</v>
      </c>
      <c r="H36" s="39" t="s">
        <v>116</v>
      </c>
      <c r="I36" s="38" t="s">
        <v>17</v>
      </c>
      <c r="J36" s="52" t="s">
        <v>44</v>
      </c>
      <c r="K36" s="74"/>
      <c r="L36" s="83"/>
    </row>
    <row r="37" spans="1:13" ht="30" x14ac:dyDescent="0.25">
      <c r="A37" s="73">
        <v>51200856</v>
      </c>
      <c r="B37" s="90" t="s">
        <v>69</v>
      </c>
      <c r="C37" s="73">
        <v>2010</v>
      </c>
      <c r="D37" s="73" t="str">
        <f>'[1]LISTA FINAL COMP 2008 a 2021'!D64</f>
        <v>USINA TERMOELÉTRICA SÃO GERALDO I</v>
      </c>
      <c r="E37" s="73" t="s">
        <v>73</v>
      </c>
      <c r="F37" s="73" t="str">
        <f>'[1]LISTA FINAL COMP 2008 a 2021'!F64</f>
        <v>ENERGIA TERMOELÉTRICA</v>
      </c>
      <c r="G37" s="16" t="s">
        <v>74</v>
      </c>
      <c r="H37" s="15" t="s">
        <v>75</v>
      </c>
      <c r="I37" s="1" t="s">
        <v>152</v>
      </c>
      <c r="J37" s="56" t="s">
        <v>151</v>
      </c>
      <c r="K37" s="73" t="s">
        <v>18</v>
      </c>
      <c r="L37" s="82" t="s">
        <v>19</v>
      </c>
      <c r="M37" s="59"/>
    </row>
    <row r="38" spans="1:13" ht="30.75" thickBot="1" x14ac:dyDescent="0.3">
      <c r="A38" s="74"/>
      <c r="B38" s="89"/>
      <c r="C38" s="74"/>
      <c r="D38" s="74"/>
      <c r="E38" s="74"/>
      <c r="F38" s="74"/>
      <c r="G38" s="38" t="s">
        <v>76</v>
      </c>
      <c r="H38" s="39" t="s">
        <v>75</v>
      </c>
      <c r="I38" s="40" t="s">
        <v>154</v>
      </c>
      <c r="J38" s="41" t="s">
        <v>153</v>
      </c>
      <c r="K38" s="74"/>
      <c r="L38" s="83"/>
    </row>
    <row r="39" spans="1:13" ht="154.5" customHeight="1" thickBot="1" x14ac:dyDescent="0.3">
      <c r="A39" s="53">
        <v>48679020</v>
      </c>
      <c r="B39" s="54" t="s">
        <v>114</v>
      </c>
      <c r="C39" s="48">
        <v>2010</v>
      </c>
      <c r="D39" s="48" t="str">
        <f>'[1]LISTA FINAL COMP 2008 a 2021'!D70</f>
        <v>PCH - USINA HIDRELÉTRICA (UHE) COM TRECHO DE VAZÃO REDUZIDA (TVR) E DEMAIS APROVEITAMENTOS HIDRELÉTRICOS (MICRO, MINI E PEQUENA CENTRAL HIDRELÉTRICA)</v>
      </c>
      <c r="E39" s="38" t="s">
        <v>38</v>
      </c>
      <c r="F39" s="38" t="str">
        <f>'[1]LISTA FINAL COMP 2008 a 2021'!F70</f>
        <v>ENERGIA ELÉTRICA (HIDROELÉTRICA)</v>
      </c>
      <c r="G39" s="48" t="s">
        <v>68</v>
      </c>
      <c r="H39" s="52" t="s">
        <v>44</v>
      </c>
      <c r="I39" s="52" t="s">
        <v>44</v>
      </c>
      <c r="J39" s="52" t="s">
        <v>44</v>
      </c>
      <c r="K39" s="38" t="s">
        <v>44</v>
      </c>
      <c r="L39" s="47" t="s">
        <v>77</v>
      </c>
    </row>
    <row r="40" spans="1:13" ht="107.25" customHeight="1" thickBot="1" x14ac:dyDescent="0.3">
      <c r="A40" s="38">
        <v>39952240</v>
      </c>
      <c r="B40" s="39" t="s">
        <v>78</v>
      </c>
      <c r="C40" s="38">
        <v>2009</v>
      </c>
      <c r="D40" s="38" t="str">
        <f>'[1]LISTA FINAL COMP 2008 a 2021'!D75</f>
        <v xml:space="preserve">LINHA DE TRANSMISSÃO 345KV E SUBESTAÇÃO EM PONTA DE UBU </v>
      </c>
      <c r="E40" s="38" t="s">
        <v>70</v>
      </c>
      <c r="F40" s="38" t="str">
        <f>'[1]LISTA FINAL COMP 2008 a 2021'!F75</f>
        <v xml:space="preserve"> ENERGIA ELÉTRICA (TRANSMISSÃO/DISTRIBUIÇÃO)</v>
      </c>
      <c r="G40" s="38" t="s">
        <v>79</v>
      </c>
      <c r="H40" s="39" t="s">
        <v>117</v>
      </c>
      <c r="I40" s="40" t="s">
        <v>156</v>
      </c>
      <c r="J40" s="57" t="s">
        <v>155</v>
      </c>
      <c r="K40" s="38" t="s">
        <v>66</v>
      </c>
      <c r="L40" s="66" t="s">
        <v>19</v>
      </c>
    </row>
    <row r="41" spans="1:13" ht="60.75" customHeight="1" x14ac:dyDescent="0.25">
      <c r="A41" s="73">
        <v>40582086</v>
      </c>
      <c r="B41" s="90" t="s">
        <v>80</v>
      </c>
      <c r="C41" s="73" t="s">
        <v>81</v>
      </c>
      <c r="D41" s="73" t="str">
        <f>'[1]LISTA FINAL COMP 2008 a 2021'!D82</f>
        <v>GERAÇÃO DE ENERGIA (TRANSMISSÃO) – LINHARES</v>
      </c>
      <c r="E41" s="73" t="s">
        <v>42</v>
      </c>
      <c r="F41" s="73" t="str">
        <f>'[1]LISTA FINAL COMP 2008 a 2021'!F82</f>
        <v>ENERGIA TERMOELÉTRICA</v>
      </c>
      <c r="G41" s="16" t="s">
        <v>82</v>
      </c>
      <c r="H41" s="15" t="s">
        <v>118</v>
      </c>
      <c r="I41" s="1" t="s">
        <v>158</v>
      </c>
      <c r="J41" s="56" t="s">
        <v>157</v>
      </c>
      <c r="K41" s="73" t="s">
        <v>18</v>
      </c>
      <c r="L41" s="73" t="s">
        <v>77</v>
      </c>
      <c r="M41" s="59"/>
    </row>
    <row r="42" spans="1:13" ht="68.25" customHeight="1" thickBot="1" x14ac:dyDescent="0.3">
      <c r="A42" s="74"/>
      <c r="B42" s="89"/>
      <c r="C42" s="74"/>
      <c r="D42" s="74"/>
      <c r="E42" s="74"/>
      <c r="F42" s="74"/>
      <c r="G42" s="38" t="s">
        <v>83</v>
      </c>
      <c r="H42" s="39" t="s">
        <v>118</v>
      </c>
      <c r="I42" s="40" t="s">
        <v>160</v>
      </c>
      <c r="J42" s="41" t="s">
        <v>159</v>
      </c>
      <c r="K42" s="74"/>
      <c r="L42" s="74"/>
    </row>
    <row r="43" spans="1:13" ht="45" x14ac:dyDescent="0.25">
      <c r="A43" s="87">
        <v>40055124</v>
      </c>
      <c r="B43" s="88" t="s">
        <v>84</v>
      </c>
      <c r="C43" s="87" t="s">
        <v>81</v>
      </c>
      <c r="D43" s="87" t="str">
        <f>'[1]LISTA FINAL COMP 2008 a 2021'!D83</f>
        <v>USINA TERMELÉTRICA – UTE CACIMBAS - USINA TERMELÉTRICA A GÁS NATURAL, COM CAPACIDADE INSTALADA DE 204 MW, E POTÊNCIA EFETIVA MÉDIA DE 195 MW</v>
      </c>
      <c r="E43" s="87" t="s">
        <v>42</v>
      </c>
      <c r="F43" s="87" t="str">
        <f>'[1]LISTA FINAL COMP 2008 a 2021'!F83</f>
        <v>ENERGIA TERMOELÉTRICA</v>
      </c>
      <c r="G43" s="30" t="s">
        <v>85</v>
      </c>
      <c r="H43" s="17" t="s">
        <v>86</v>
      </c>
      <c r="I43" s="29" t="s">
        <v>162</v>
      </c>
      <c r="J43" s="29" t="s">
        <v>161</v>
      </c>
      <c r="K43" s="87" t="s">
        <v>18</v>
      </c>
      <c r="L43" s="86" t="s">
        <v>19</v>
      </c>
      <c r="M43" s="59"/>
    </row>
    <row r="44" spans="1:13" ht="45" x14ac:dyDescent="0.25">
      <c r="A44" s="73"/>
      <c r="B44" s="90"/>
      <c r="C44" s="73"/>
      <c r="D44" s="73"/>
      <c r="E44" s="73"/>
      <c r="F44" s="73"/>
      <c r="G44" s="16" t="s">
        <v>87</v>
      </c>
      <c r="H44" s="15" t="s">
        <v>88</v>
      </c>
      <c r="I44" s="1" t="s">
        <v>162</v>
      </c>
      <c r="J44" s="31" t="s">
        <v>163</v>
      </c>
      <c r="K44" s="73"/>
      <c r="L44" s="82"/>
    </row>
    <row r="45" spans="1:13" ht="60" x14ac:dyDescent="0.25">
      <c r="A45" s="73"/>
      <c r="B45" s="90"/>
      <c r="C45" s="73"/>
      <c r="D45" s="73"/>
      <c r="E45" s="73"/>
      <c r="F45" s="73"/>
      <c r="G45" s="16" t="s">
        <v>89</v>
      </c>
      <c r="H45" s="15" t="s">
        <v>90</v>
      </c>
      <c r="I45" s="1" t="s">
        <v>162</v>
      </c>
      <c r="J45" s="31" t="s">
        <v>164</v>
      </c>
      <c r="K45" s="73"/>
      <c r="L45" s="82"/>
    </row>
    <row r="46" spans="1:13" ht="45" x14ac:dyDescent="0.25">
      <c r="A46" s="73"/>
      <c r="B46" s="90"/>
      <c r="C46" s="73"/>
      <c r="D46" s="73"/>
      <c r="E46" s="73"/>
      <c r="F46" s="73"/>
      <c r="G46" s="16" t="s">
        <v>91</v>
      </c>
      <c r="H46" s="15" t="s">
        <v>88</v>
      </c>
      <c r="I46" s="1" t="s">
        <v>162</v>
      </c>
      <c r="J46" s="31" t="s">
        <v>165</v>
      </c>
      <c r="K46" s="73"/>
      <c r="L46" s="82"/>
    </row>
    <row r="47" spans="1:13" ht="45" x14ac:dyDescent="0.25">
      <c r="A47" s="73"/>
      <c r="B47" s="90"/>
      <c r="C47" s="73"/>
      <c r="D47" s="73"/>
      <c r="E47" s="73"/>
      <c r="F47" s="73"/>
      <c r="G47" s="16" t="s">
        <v>92</v>
      </c>
      <c r="H47" s="15" t="s">
        <v>93</v>
      </c>
      <c r="I47" s="1" t="s">
        <v>162</v>
      </c>
      <c r="J47" s="31" t="s">
        <v>166</v>
      </c>
      <c r="K47" s="73"/>
      <c r="L47" s="82"/>
    </row>
    <row r="48" spans="1:13" x14ac:dyDescent="0.25">
      <c r="A48" s="73"/>
      <c r="B48" s="90"/>
      <c r="C48" s="73"/>
      <c r="D48" s="73"/>
      <c r="E48" s="73"/>
      <c r="F48" s="73"/>
      <c r="G48" s="73" t="s">
        <v>94</v>
      </c>
      <c r="H48" s="90" t="s">
        <v>95</v>
      </c>
      <c r="I48" s="1" t="s">
        <v>168</v>
      </c>
      <c r="J48" s="70" t="s">
        <v>167</v>
      </c>
      <c r="K48" s="73"/>
      <c r="L48" s="82"/>
    </row>
    <row r="49" spans="1:13" x14ac:dyDescent="0.25">
      <c r="A49" s="73"/>
      <c r="B49" s="90"/>
      <c r="C49" s="73"/>
      <c r="D49" s="73"/>
      <c r="E49" s="73"/>
      <c r="F49" s="73"/>
      <c r="G49" s="73"/>
      <c r="H49" s="90"/>
      <c r="I49" s="1" t="s">
        <v>169</v>
      </c>
      <c r="J49" s="70"/>
      <c r="K49" s="73"/>
      <c r="L49" s="82"/>
    </row>
    <row r="50" spans="1:13" ht="15.75" thickBot="1" x14ac:dyDescent="0.3">
      <c r="A50" s="74"/>
      <c r="B50" s="89"/>
      <c r="C50" s="74"/>
      <c r="D50" s="74"/>
      <c r="E50" s="74"/>
      <c r="F50" s="74"/>
      <c r="G50" s="74"/>
      <c r="H50" s="89"/>
      <c r="I50" s="42" t="s">
        <v>170</v>
      </c>
      <c r="J50" s="71"/>
      <c r="K50" s="74"/>
      <c r="L50" s="83"/>
    </row>
    <row r="51" spans="1:13" ht="45.75" thickBot="1" x14ac:dyDescent="0.3">
      <c r="A51" s="45">
        <v>41770412</v>
      </c>
      <c r="B51" s="44" t="s">
        <v>96</v>
      </c>
      <c r="C51" s="43">
        <v>2008</v>
      </c>
      <c r="D51" s="43" t="str">
        <f>'[1]LISTA FINAL COMP 2008 a 2021'!D81</f>
        <v xml:space="preserve">USINA TERMELÉTRICA – UTE NORTE CAPIXABA </v>
      </c>
      <c r="E51" s="43" t="s">
        <v>42</v>
      </c>
      <c r="F51" s="43" t="str">
        <f>'[1]LISTA FINAL COMP 2008 a 2021'!F81</f>
        <v>ENERGIA TERMOELÉTRICA</v>
      </c>
      <c r="G51" s="43" t="s">
        <v>97</v>
      </c>
      <c r="H51" s="46" t="s">
        <v>44</v>
      </c>
      <c r="I51" s="46" t="s">
        <v>44</v>
      </c>
      <c r="J51" s="52" t="s">
        <v>44</v>
      </c>
      <c r="K51" s="43" t="s">
        <v>18</v>
      </c>
      <c r="L51" s="63" t="s">
        <v>19</v>
      </c>
    </row>
    <row r="52" spans="1:13" ht="156" customHeight="1" thickBot="1" x14ac:dyDescent="0.3">
      <c r="A52" s="49">
        <v>43718027</v>
      </c>
      <c r="B52" s="44" t="str">
        <f>'[1]LISTA FINAL COMP 2008 a 2021'!B85</f>
        <v>CASTELO ENERGETICA</v>
      </c>
      <c r="C52" s="43">
        <v>2008</v>
      </c>
      <c r="D52" s="43" t="str">
        <f>'[1]LISTA FINAL COMP 2008 a 2021'!D85</f>
        <v>PCH - USINA HIDRELÉTRICA (UHE) COM TRECHO DE VAZÃO REDUZIDA (TVR) E DEMAIS APROVEITAMENTOS HIDRELÉTRICOS (MICRO, MINI E PEQUENA CENTRAL HIDRELÉTRICA)</v>
      </c>
      <c r="E52" s="43" t="str">
        <f>'[1]LISTA FINAL COMP 2008 a 2021'!E85</f>
        <v>SANTA TEREZA</v>
      </c>
      <c r="F52" s="50" t="s">
        <v>98</v>
      </c>
      <c r="G52" s="45" t="s">
        <v>39</v>
      </c>
      <c r="H52" s="46" t="s">
        <v>44</v>
      </c>
      <c r="I52" s="46" t="s">
        <v>44</v>
      </c>
      <c r="J52" s="52" t="s">
        <v>44</v>
      </c>
      <c r="K52" s="43" t="s">
        <v>18</v>
      </c>
      <c r="L52" s="67" t="s">
        <v>19</v>
      </c>
    </row>
    <row r="53" spans="1:13" x14ac:dyDescent="0.25">
      <c r="A53" s="103">
        <v>39856461</v>
      </c>
      <c r="B53" s="106" t="s">
        <v>99</v>
      </c>
      <c r="C53" s="109">
        <v>2008</v>
      </c>
      <c r="D53" s="97" t="s">
        <v>100</v>
      </c>
      <c r="E53" s="112" t="s">
        <v>52</v>
      </c>
      <c r="F53" s="97" t="s">
        <v>101</v>
      </c>
      <c r="G53" s="30" t="s">
        <v>102</v>
      </c>
      <c r="H53" s="17" t="s">
        <v>103</v>
      </c>
      <c r="I53" s="29" t="s">
        <v>162</v>
      </c>
      <c r="J53" s="29" t="s">
        <v>171</v>
      </c>
      <c r="K53" s="87" t="s">
        <v>18</v>
      </c>
      <c r="L53" s="100" t="s">
        <v>19</v>
      </c>
    </row>
    <row r="54" spans="1:13" ht="30" x14ac:dyDescent="0.25">
      <c r="A54" s="104"/>
      <c r="B54" s="107"/>
      <c r="C54" s="110"/>
      <c r="D54" s="98"/>
      <c r="E54" s="113"/>
      <c r="F54" s="98"/>
      <c r="G54" s="16" t="s">
        <v>104</v>
      </c>
      <c r="H54" s="15" t="s">
        <v>105</v>
      </c>
      <c r="I54" s="1" t="s">
        <v>162</v>
      </c>
      <c r="J54" s="56" t="s">
        <v>172</v>
      </c>
      <c r="K54" s="73"/>
      <c r="L54" s="101"/>
      <c r="M54" s="59"/>
    </row>
    <row r="55" spans="1:13" ht="66.75" customHeight="1" x14ac:dyDescent="0.25">
      <c r="A55" s="104"/>
      <c r="B55" s="107"/>
      <c r="C55" s="110"/>
      <c r="D55" s="98"/>
      <c r="E55" s="113"/>
      <c r="F55" s="98"/>
      <c r="G55" s="18" t="s">
        <v>104</v>
      </c>
      <c r="H55" s="19" t="s">
        <v>105</v>
      </c>
      <c r="I55" s="18" t="s">
        <v>17</v>
      </c>
      <c r="J55" s="58" t="s">
        <v>44</v>
      </c>
      <c r="K55" s="73"/>
      <c r="L55" s="101"/>
    </row>
    <row r="56" spans="1:13" ht="30" x14ac:dyDescent="0.25">
      <c r="A56" s="104"/>
      <c r="B56" s="107"/>
      <c r="C56" s="110"/>
      <c r="D56" s="98"/>
      <c r="E56" s="113"/>
      <c r="F56" s="98"/>
      <c r="G56" s="16" t="s">
        <v>106</v>
      </c>
      <c r="H56" s="15" t="s">
        <v>105</v>
      </c>
      <c r="I56" s="1" t="s">
        <v>162</v>
      </c>
      <c r="J56" s="29" t="s">
        <v>173</v>
      </c>
      <c r="K56" s="73"/>
      <c r="L56" s="101"/>
    </row>
    <row r="57" spans="1:13" ht="75.75" thickBot="1" x14ac:dyDescent="0.3">
      <c r="A57" s="105"/>
      <c r="B57" s="108"/>
      <c r="C57" s="111"/>
      <c r="D57" s="99"/>
      <c r="E57" s="114"/>
      <c r="F57" s="99"/>
      <c r="G57" s="38" t="s">
        <v>107</v>
      </c>
      <c r="H57" s="39" t="s">
        <v>105</v>
      </c>
      <c r="I57" s="38" t="s">
        <v>17</v>
      </c>
      <c r="J57" s="52" t="s">
        <v>44</v>
      </c>
      <c r="K57" s="74"/>
      <c r="L57" s="102"/>
    </row>
    <row r="58" spans="1:13" x14ac:dyDescent="0.25">
      <c r="A58" s="20" t="s">
        <v>108</v>
      </c>
      <c r="B58" s="95" t="s">
        <v>109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3" x14ac:dyDescent="0.25">
      <c r="A59" s="21"/>
      <c r="B59" s="96" t="s">
        <v>110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3" x14ac:dyDescent="0.25">
      <c r="A60" s="21"/>
      <c r="B60" s="22" t="s">
        <v>111</v>
      </c>
      <c r="C60" s="23"/>
      <c r="D60" s="24"/>
      <c r="E60" s="25"/>
      <c r="F60" s="24"/>
      <c r="G60" s="26"/>
      <c r="H60" s="27"/>
      <c r="I60" s="21"/>
      <c r="J60" s="21"/>
      <c r="K60" s="21"/>
      <c r="L60" s="5"/>
    </row>
    <row r="61" spans="1:13" x14ac:dyDescent="0.25">
      <c r="A61" s="21"/>
      <c r="B61" s="95" t="s">
        <v>112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1:13" x14ac:dyDescent="0.25">
      <c r="A62" s="21"/>
      <c r="B62" s="4" t="s">
        <v>113</v>
      </c>
      <c r="C62" s="23"/>
      <c r="D62" s="24"/>
      <c r="E62" s="25"/>
      <c r="F62" s="24"/>
      <c r="G62" s="26"/>
      <c r="H62" s="27"/>
      <c r="I62" s="28"/>
      <c r="J62" s="28"/>
      <c r="K62" s="21"/>
      <c r="L62" s="5"/>
    </row>
  </sheetData>
  <mergeCells count="98">
    <mergeCell ref="K6:L6"/>
    <mergeCell ref="A9:A10"/>
    <mergeCell ref="B9:B10"/>
    <mergeCell ref="C9:C10"/>
    <mergeCell ref="D9:D10"/>
    <mergeCell ref="E9:E10"/>
    <mergeCell ref="F9:F10"/>
    <mergeCell ref="K9:K10"/>
    <mergeCell ref="L9:L10"/>
    <mergeCell ref="F30:F31"/>
    <mergeCell ref="K11:K13"/>
    <mergeCell ref="L11:L13"/>
    <mergeCell ref="A11:A13"/>
    <mergeCell ref="B11:B13"/>
    <mergeCell ref="C11:C13"/>
    <mergeCell ref="D11:D13"/>
    <mergeCell ref="E11:E13"/>
    <mergeCell ref="F11:F13"/>
    <mergeCell ref="J14:J15"/>
    <mergeCell ref="A30:A31"/>
    <mergeCell ref="B30:B31"/>
    <mergeCell ref="C30:C31"/>
    <mergeCell ref="D30:D31"/>
    <mergeCell ref="E30:E31"/>
    <mergeCell ref="C14:C20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41:A42"/>
    <mergeCell ref="B41:B42"/>
    <mergeCell ref="C41:C42"/>
    <mergeCell ref="D41:D42"/>
    <mergeCell ref="E41:E42"/>
    <mergeCell ref="A43:A50"/>
    <mergeCell ref="B43:B50"/>
    <mergeCell ref="C43:C50"/>
    <mergeCell ref="D43:D50"/>
    <mergeCell ref="E43:E50"/>
    <mergeCell ref="A53:A57"/>
    <mergeCell ref="B53:B57"/>
    <mergeCell ref="C53:C57"/>
    <mergeCell ref="D53:D57"/>
    <mergeCell ref="E53:E57"/>
    <mergeCell ref="B58:L58"/>
    <mergeCell ref="B59:L59"/>
    <mergeCell ref="B61:L61"/>
    <mergeCell ref="K43:K50"/>
    <mergeCell ref="L43:L50"/>
    <mergeCell ref="F53:F57"/>
    <mergeCell ref="K53:K57"/>
    <mergeCell ref="L53:L57"/>
    <mergeCell ref="F43:F50"/>
    <mergeCell ref="B14:B20"/>
    <mergeCell ref="A14:A20"/>
    <mergeCell ref="H16:H17"/>
    <mergeCell ref="G16:G17"/>
    <mergeCell ref="H19:H20"/>
    <mergeCell ref="G19:G20"/>
    <mergeCell ref="H14:H15"/>
    <mergeCell ref="G14:G15"/>
    <mergeCell ref="F14:F20"/>
    <mergeCell ref="E14:E20"/>
    <mergeCell ref="D14:D20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G48:G50"/>
    <mergeCell ref="H48:H50"/>
    <mergeCell ref="K37:K38"/>
    <mergeCell ref="F41:F42"/>
    <mergeCell ref="K41:K42"/>
    <mergeCell ref="F37:F38"/>
    <mergeCell ref="F35:F36"/>
    <mergeCell ref="K35:K36"/>
    <mergeCell ref="H21:I21"/>
    <mergeCell ref="J48:J50"/>
    <mergeCell ref="K14:K20"/>
    <mergeCell ref="L14:L20"/>
    <mergeCell ref="L32:L33"/>
    <mergeCell ref="J32:J33"/>
    <mergeCell ref="L37:L38"/>
    <mergeCell ref="L41:L42"/>
    <mergeCell ref="K30:K31"/>
    <mergeCell ref="L30:L31"/>
    <mergeCell ref="L35:L36"/>
  </mergeCells>
  <hyperlinks>
    <hyperlink ref="L52" r:id="rId1" xr:uid="{9D36F7C9-5BE1-4FB1-8255-B0986EFFF3CE}"/>
    <hyperlink ref="L32" r:id="rId2" xr:uid="{B3F5C70C-B66D-4758-AAC2-E5B9E11258BB}"/>
    <hyperlink ref="L11:L13" r:id="rId3" display="EIA-RIMA" xr:uid="{02FB4B9C-BD35-4769-AD66-2FA7FF589B35}"/>
    <hyperlink ref="L28" r:id="rId4" xr:uid="{992B9EB0-83B9-4A9A-A92B-BE37BFCAC044}"/>
    <hyperlink ref="L34" r:id="rId5" xr:uid="{AE769B79-40AC-4A2F-8098-F5830F5AA8B6}"/>
    <hyperlink ref="L22" r:id="rId6" xr:uid="{D6D170E1-E6F2-45CF-A629-5F15F53B7ED2}"/>
    <hyperlink ref="L23" r:id="rId7" xr:uid="{F0CBC4B5-19C3-4F3D-9E71-9250197D74D5}"/>
    <hyperlink ref="L43:L50" r:id="rId8" display="EIA-RIMA" xr:uid="{E145A795-D795-4C22-9711-AB7060EC1289}"/>
    <hyperlink ref="L53" r:id="rId9" xr:uid="{58A0725D-A2A6-463D-93F2-FA93CF307C99}"/>
    <hyperlink ref="L35:L36" r:id="rId10" display="EIA-RIMA" xr:uid="{1AFDBDA4-3451-44FE-903E-9EDB0ABAF057}"/>
    <hyperlink ref="L37:L38" r:id="rId11" display="EIA-RIMA" xr:uid="{E831941A-56DF-4710-A94B-B1A0E24B39F1}"/>
    <hyperlink ref="L27" r:id="rId12" xr:uid="{75F1465C-9DB8-4190-AE0C-272505826202}"/>
    <hyperlink ref="L29" r:id="rId13" xr:uid="{935CBF38-C0BD-4D03-8BAD-B15A6C796791}"/>
    <hyperlink ref="L24" r:id="rId14" xr:uid="{47B23AC0-6302-428C-B901-376F3ADCA4EC}"/>
    <hyperlink ref="L25" r:id="rId15" xr:uid="{47CAE329-80DE-4C7D-A40C-306FA95B9554}"/>
    <hyperlink ref="L26" r:id="rId16" xr:uid="{CF8B67E0-5370-4E9C-89BA-63A54C6CE838}"/>
    <hyperlink ref="L30" r:id="rId17" xr:uid="{F913D772-EC5F-4CB4-977F-0DE84499E04D}"/>
    <hyperlink ref="L40" r:id="rId18" xr:uid="{8AE51E47-FDDE-4F69-A0AB-883A34E55E61}"/>
    <hyperlink ref="L53:L57" r:id="rId19" display="EIA-RIMA" xr:uid="{BB221205-A81A-423D-9239-1F04BE40EA0A}"/>
    <hyperlink ref="L30:L31" r:id="rId20" display="EIA-RIMA" xr:uid="{4ED0030F-6545-40EE-A995-E8250498DD0D}"/>
    <hyperlink ref="I9" r:id="rId21" display="PT62-2019 LP31-2019 - tax" xr:uid="{13A77DF3-D075-4516-95DA-60937B5F7C5D}"/>
    <hyperlink ref="I10" r:id="rId22" display="PT150-2019 LI82/2019" xr:uid="{88979CE8-8381-425B-AFFA-535FCA05F059}"/>
    <hyperlink ref="I11" r:id="rId23" display="PT179-2017 LP101-2017" xr:uid="{7F00B043-A1F3-41C4-B5DC-1F8E5EAC3B13}"/>
    <hyperlink ref="I12" r:id="rId24" display="PT37-2018 LI35-2018" xr:uid="{DE00A205-7D6F-446F-9566-BF54E3C9FEB2}"/>
    <hyperlink ref="I13" r:id="rId25" display="PT96-2019 LO66-2019" xr:uid="{EAD84034-2BEF-49F4-95A7-80D80A08FBBE}"/>
    <hyperlink ref="I14" r:id="rId26" display="PT36-2013 LP113-2014" xr:uid="{55EF2130-530A-4883-A09B-61A42525CD74}"/>
    <hyperlink ref="I15" r:id="rId27" display="PT133-2014 LP113-2014" xr:uid="{E0778CAD-4B3C-45C6-88CE-9830B6CFDD53}"/>
    <hyperlink ref="I16" r:id="rId28" display="PT36-2018 LP57-2018 - tax" xr:uid="{B2851613-0B5C-4611-87EB-F861514A8D35}"/>
    <hyperlink ref="I17" r:id="rId29" display="PT93-2019 LP48-2019 - tax" xr:uid="{6D2CC2C9-1F70-4328-A1C1-E3E713EDEDF2}"/>
    <hyperlink ref="I18" r:id="rId30" display="https://iema.es.gov.br/Media/iema/Transpar%C3%AAncia/PT/PT126-2019 LP48-2019 - tax.pdf" xr:uid="{19309C11-EEE9-43C5-9948-77B48777D792}"/>
    <hyperlink ref="I19" r:id="rId31" display="PT21-2020 LI27-2020 - tax" xr:uid="{19583261-1AF6-4A03-B3AB-4CFFA9E4DEEB}"/>
    <hyperlink ref="I20" r:id="rId32" display="https://iema.es.gov.br/Media/iema/Transpar%C3%AAncia/PT/PT39-2020 LI27-2020 - tax.pdf" xr:uid="{9054FCA9-892D-45AB-92D4-3D63767B1557}"/>
    <hyperlink ref="I30" r:id="rId33" display="PT64-2012 LP133-2012 - tax" xr:uid="{6322A8C4-7671-48EC-9FA9-B8D71D3CE41F}"/>
    <hyperlink ref="I31" r:id="rId34" display="PT17-2016 LP111-2016 - tax" xr:uid="{98FF0FCE-AB72-459E-BB7E-72C191565337}"/>
    <hyperlink ref="I32" r:id="rId35" display="PT013-2014 LP119-2014 - tax" xr:uid="{21315667-7FFE-4D46-A44F-8E0617A9B020}"/>
    <hyperlink ref="I33" r:id="rId36" display="PT100-2014 LP119-2014 - tax" xr:uid="{F51CDD5A-4F99-46F0-9DFA-39323EE9FE1F}"/>
    <hyperlink ref="I35" r:id="rId37" display="PT 199-2011 LP300-2011 - tax" xr:uid="{2F2984DC-3858-44C6-B3F4-77ACC229C5D8}"/>
    <hyperlink ref="I37" r:id="rId38" display="PT132-2014 LP112-2014 - tax" xr:uid="{EDEE7924-7E03-4CC7-9099-5E2D8C064D36}"/>
    <hyperlink ref="I38" r:id="rId39" display="PT38-2018 LP30-2019 - tax" xr:uid="{AD31977B-BFBE-432D-A083-EBA322096049}"/>
    <hyperlink ref="I40" r:id="rId40" display="PT91-2010 LP291-2010 - tax" xr:uid="{9F52031F-6AC4-4860-A504-F684F8AB347D}"/>
    <hyperlink ref="I41" r:id="rId41" display="PT084-2011 LP179-2011 - tax" xr:uid="{088EACD6-D7DD-4231-A24C-257D10025C29}"/>
    <hyperlink ref="I43" r:id="rId42" display="PT sem número LP171-2008 - tax" xr:uid="{1A854277-1E19-49F0-B0BA-207CB9FB4D3F}"/>
    <hyperlink ref="I44" r:id="rId43" display="PT sem número LP93-2009 - tax" xr:uid="{99AB789A-0757-40C1-A08F-F339DE9D4F65}"/>
    <hyperlink ref="I45" r:id="rId44" display="PT sem número LI152-2009 - tax" xr:uid="{C5AB4254-65D6-4EFA-A7A0-C7B70FDF8865}"/>
    <hyperlink ref="I46" r:id="rId45" display="PT sem número LI355-2009 - tax" xr:uid="{4314DDE5-DC6F-415F-9452-9545787D55C7}"/>
    <hyperlink ref="I47" r:id="rId46" display="PT sem número LO446-2010 - tax" xr:uid="{5E78F68B-C705-4FB5-B02C-50FECD26B7F3}"/>
    <hyperlink ref="I48" r:id="rId47" display="PT007-2017 LO64-2020 - tax" xr:uid="{9A6ACA4E-F0C3-4D10-8479-0EC12AEC7CF8}"/>
    <hyperlink ref="I49" r:id="rId48" display="PT11-2019 LO64-2020 - tax" xr:uid="{D8276EBB-AEFC-4C30-8EFB-09399691B40C}"/>
    <hyperlink ref="I50" r:id="rId49" display="PT56-2019 LO64-2020 - tax" xr:uid="{D6FD7294-A203-4A6C-A203-98EAAF0504C3}"/>
    <hyperlink ref="I53" r:id="rId50" display="PT sem número LP190-2008 - tax" xr:uid="{44E39AC0-0C0B-48D4-98B0-75B0BA338470}"/>
    <hyperlink ref="I54" r:id="rId51" display="PT sem número LI277-2008 - tax" xr:uid="{F9C62ABC-1792-4BF9-89D0-BD0F616E465D}"/>
    <hyperlink ref="I56" r:id="rId52" display="PT sem número LO397-2009 - tax" xr:uid="{9117BC8C-DE6E-410D-8B53-A6F2824F0202}"/>
    <hyperlink ref="I42" r:id="rId53" display="PT107-2015 LP122-2015 - tax" xr:uid="{7EC8089C-DB72-4A72-ACDD-7B61656F28B1}"/>
    <hyperlink ref="J11" r:id="rId54" xr:uid="{9A689ECF-AE1A-40B4-A0B2-7D709EA9CC29}"/>
    <hyperlink ref="J9" r:id="rId55" xr:uid="{E48DD1E2-540D-438D-8953-F8E24C2E5C0F}"/>
    <hyperlink ref="J10" r:id="rId56" xr:uid="{71C55180-B324-42DF-B251-365B4ABBF773}"/>
    <hyperlink ref="J13" r:id="rId57" xr:uid="{AFBDBB03-F627-4DC8-9622-6ADB4E16C7B7}"/>
    <hyperlink ref="J14" r:id="rId58" xr:uid="{9F755C9B-E193-486C-AA79-2DEF7E5876BB}"/>
    <hyperlink ref="J16" r:id="rId59" xr:uid="{D4F158D7-26C2-4FDB-9321-110C38165814}"/>
    <hyperlink ref="J17" r:id="rId60" xr:uid="{F0EE59ED-9DCE-46D2-AD1F-D0442024B6BE}"/>
    <hyperlink ref="J18" r:id="rId61" xr:uid="{65F6826B-AB03-445D-83E5-AFC37A3D91EB}"/>
    <hyperlink ref="J19" r:id="rId62" xr:uid="{6B0FECAC-C53D-4BF7-BDD5-2AE6B66EEE65}"/>
    <hyperlink ref="J30" r:id="rId63" xr:uid="{5462F2D1-562B-4FD6-A562-615318EE6438}"/>
    <hyperlink ref="J31" r:id="rId64" xr:uid="{0B261145-036C-4070-8E9E-0809BA144610}"/>
    <hyperlink ref="J38" r:id="rId65" xr:uid="{4C35AAAF-8EF6-419A-9588-59A4623C0118}"/>
    <hyperlink ref="J42" r:id="rId66" xr:uid="{7194D562-25A3-4AB1-BAA4-58F55DB98D3A}"/>
    <hyperlink ref="J44" r:id="rId67" xr:uid="{8D61CC6C-B54A-4AC2-B47F-2C3210BB8304}"/>
    <hyperlink ref="J45" r:id="rId68" xr:uid="{34757BF2-FBD6-4F24-A1A0-D0AF43136903}"/>
    <hyperlink ref="J46" r:id="rId69" xr:uid="{5ED2102B-7D03-4449-B9A0-C9A5E75009AF}"/>
    <hyperlink ref="J47" r:id="rId70" xr:uid="{99F69B47-1159-4C4A-8797-85AE8A7BF6EC}"/>
    <hyperlink ref="J48" r:id="rId71" xr:uid="{D00F15C8-DC81-445B-A567-B7EA489C91F9}"/>
    <hyperlink ref="L14:L20" r:id="rId72" display="EIA-RIMA" xr:uid="{44FAF5CD-0C71-4695-B617-24ABCC2FE382}"/>
    <hyperlink ref="L21" r:id="rId73" xr:uid="{5B4DC8F7-202E-47FD-8A08-9E53F560D745}"/>
    <hyperlink ref="J12" r:id="rId74" xr:uid="{06601FBE-AB1D-421F-A5FB-8FE5AC506965}"/>
    <hyperlink ref="J37" r:id="rId75" xr:uid="{E0C2B643-0A2E-4C87-AEDF-EB1AF504837E}"/>
    <hyperlink ref="J43" r:id="rId76" xr:uid="{02041CE8-98A4-447E-B604-E3F59858E923}"/>
    <hyperlink ref="J54" r:id="rId77" xr:uid="{BD16852D-B7D1-4FC5-A476-27859401E32B}"/>
    <hyperlink ref="J53" r:id="rId78" xr:uid="{0CB7304A-82E5-413F-A99C-C3FFE20B35EB}"/>
    <hyperlink ref="J56" r:id="rId79" xr:uid="{90E822B5-B00C-4F67-9DEA-0D64617BF525}"/>
    <hyperlink ref="J20" r:id="rId80" display="/Media/iema/Transparência/LICENCA/LI 27-2020 - PROC 61662046 TI-1.pdf" xr:uid="{79A8ADCD-285F-4A5C-90C2-EDB59EDE2185}"/>
    <hyperlink ref="J35" r:id="rId81" xr:uid="{922B9EAE-FD81-4C31-B370-EFB3690364DE}"/>
    <hyperlink ref="J40" r:id="rId82" xr:uid="{ED58D63A-5868-4EFE-9C38-BE8286B1BF45}"/>
    <hyperlink ref="J32:J33" r:id="rId83" display="LP119-2014" xr:uid="{63F5E4FF-B448-4CB1-B3BE-C97E67BDB5E6}"/>
    <hyperlink ref="L9:L10" r:id="rId84" display="EIA-RIMA" xr:uid="{334DB772-5CC7-4F80-BB99-A075F46B9D42}"/>
    <hyperlink ref="J41" r:id="rId85" xr:uid="{D86575DD-F370-4EAA-B7D3-EF8C57973AE0}"/>
    <hyperlink ref="L51" r:id="rId86" xr:uid="{A77ACC70-1B17-46C5-BECF-5C944145CE23}"/>
    <hyperlink ref="L8" r:id="rId87" xr:uid="{0BC28367-57EB-4C51-9878-53ECECA8604E}"/>
  </hyperlinks>
  <pageMargins left="0.51181102362204722" right="0.51181102362204722" top="0.78740157480314965" bottom="0.78740157480314965" header="0.31496062992125984" footer="0.31496062992125984"/>
  <pageSetup paperSize="9" scale="49" fitToHeight="0" orientation="landscape" r:id="rId88"/>
  <headerFooter>
    <oddFooter>Página &amp;P de &amp;N</oddFooter>
  </headerFooter>
  <rowBreaks count="1" manualBreakCount="1">
    <brk id="42" max="11" man="1"/>
  </rowBreaks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Ananias Silveira</dc:creator>
  <cp:lastModifiedBy>Pedro Ronchi</cp:lastModifiedBy>
  <cp:lastPrinted>2022-08-29T16:57:58Z</cp:lastPrinted>
  <dcterms:created xsi:type="dcterms:W3CDTF">2022-06-30T13:46:51Z</dcterms:created>
  <dcterms:modified xsi:type="dcterms:W3CDTF">2023-10-31T11:55:51Z</dcterms:modified>
</cp:coreProperties>
</file>