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OS_TECNICOS\Edilene\"/>
    </mc:Choice>
  </mc:AlternateContent>
  <xr:revisionPtr revIDLastSave="0" documentId="13_ncr:1_{F20618FF-6D0A-4778-92A2-EB5BB8E5FFE0}" xr6:coauthVersionLast="36" xr6:coauthVersionMax="36" xr10:uidLastSave="{00000000-0000-0000-0000-000000000000}"/>
  <bookViews>
    <workbookView xWindow="0" yWindow="0" windowWidth="28800" windowHeight="12225" xr2:uid="{D604296F-339C-460E-9577-9D4DF593CAB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1" i="1"/>
  <c r="A32" i="1" l="1"/>
</calcChain>
</file>

<file path=xl/sharedStrings.xml><?xml version="1.0" encoding="utf-8"?>
<sst xmlns="http://schemas.openxmlformats.org/spreadsheetml/2006/main" count="49" uniqueCount="40">
  <si>
    <t>23.01</t>
  </si>
  <si>
    <t>Transporte rodoviário de produtos perigosos, exceto transporte interestadual e de material radioativo ou agrotóxicos</t>
  </si>
  <si>
    <t>23.02</t>
  </si>
  <si>
    <t>Transporte rodoviário de agrotóxicos e equivalentes, incluindo saneantes domissanitários, para aplicação no controle de pragas e vetores e para uso em desinsetização, fumigação e expurgo, exceto transporte interestadual e de material radioativo</t>
  </si>
  <si>
    <t>23.03</t>
  </si>
  <si>
    <t>Coleta e transporte rodoviário de resíduos perigosos, exceto transporte interestadual e de material radioativo e/ou óleo lubrificante usado e/ou contaminado (OLUC)</t>
  </si>
  <si>
    <t>23.04</t>
  </si>
  <si>
    <t>Coleta e transporte rodoviário de resíduos de serviços de saúde, exceto transporte interestadual e de material radioativo</t>
  </si>
  <si>
    <t>23.05</t>
  </si>
  <si>
    <t>Coleta e transporte rodoviário de óleo lubrificante usado e/ou contaminado (OLUC), exceto transporte interestadual</t>
  </si>
  <si>
    <t>23.06</t>
  </si>
  <si>
    <t>Coleta e transporte rodoviário de resíduos sólidos urbanos classificados como lixo domiciliar e equiparados</t>
  </si>
  <si>
    <t>23.07</t>
  </si>
  <si>
    <t>Coleta e transporte rodoviário de resíduos sólidos não perigosos oriundos da construção civil nos termos da Resolução Conama 307/2002</t>
  </si>
  <si>
    <t>23.08</t>
  </si>
  <si>
    <t>Coleta e transporte rodoviário de resíduos não perigosos (Classe II), exceto resíduos sólidos urbanos e oriundos da construção civil</t>
  </si>
  <si>
    <t>23.09</t>
  </si>
  <si>
    <t>Coleta e transporte rodoviário de líquidos e semi-sólidos provenientes de limpeza de redes de drenagem pluvial, de sanitários portáteis e de sistemas individuais de tratamento de esgoto  doméstico (limpa-fossa), exceto Classe I</t>
  </si>
  <si>
    <t>VRTE</t>
  </si>
  <si>
    <t>Número de Veículos Transportadores por Placa</t>
  </si>
  <si>
    <t>↓</t>
  </si>
  <si>
    <t>TAXAS**</t>
  </si>
  <si>
    <t>SIMULAÇÃO DE ENQUADRAMENTO</t>
  </si>
  <si>
    <t>Exclusivo para atividades de transporte Rodoviário de Cargas Perigosas e Resíduos</t>
  </si>
  <si>
    <t>* ENQUADRAMENTO  CONFORME IN Nº 15/2020 DO IEMA</t>
  </si>
  <si>
    <t>ASSINATURA</t>
  </si>
  <si>
    <t>⃝</t>
  </si>
  <si>
    <t>Transportes de Resíduos Não Perigosos</t>
  </si>
  <si>
    <t>Transporte de Produtos/Resíduos Perigosos</t>
  </si>
  <si>
    <t>LAU para Transporte de produtos/resíduos perigosos</t>
  </si>
  <si>
    <t>LAU para Transporte de produtos/resíduos perigosos - regularização</t>
  </si>
  <si>
    <t>LAU para Transporte de produtos/resíduos perigosos - 10 anos</t>
  </si>
  <si>
    <t>LAU para Transporte de resíduos não perigosos</t>
  </si>
  <si>
    <t>LAU para Transporte de resíduos não perigosos - 10 anos</t>
  </si>
  <si>
    <t>LAU para Transporte de resíduos não perigosos  - regularização</t>
  </si>
  <si>
    <t>VALOR (R$)</t>
  </si>
  <si>
    <t>Adicional por placa licenciada***</t>
  </si>
  <si>
    <t>*** PAGO SOMENTE NOS CASOS SUPERIORES A 10 VEÍCULOS. MULTIPLICAR ESTE VALOR PELO NÚMERO DE VEÍCULOS QUE EXCEDEREM 10</t>
  </si>
  <si>
    <r>
      <t xml:space="preserve">ENQUADRAMENTO*
</t>
    </r>
    <r>
      <rPr>
        <sz val="10"/>
        <color theme="1"/>
        <rFont val="Calibri"/>
        <family val="2"/>
        <scheme val="minor"/>
      </rPr>
      <t>(Marcar apenas uma opção)</t>
    </r>
  </si>
  <si>
    <t>** VALORES DAS TAXAS EM VRTE CONFORME LEI ESTADUAL Nº 7001/2001 (ATUALIZADA PELA LEI ESTADUAL Nº 11.229/2020). 
** VRTE REFERETE AO ANO DE 2022 = R$ 4,0350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</si>
</sst>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0" xfId="0" applyNumberFormat="1" applyAlignment="1"/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5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6D8C-91D6-4072-8AF4-C881A53F4FB0}">
  <dimension ref="A1:F32"/>
  <sheetViews>
    <sheetView tabSelected="1" topLeftCell="A13" zoomScaleNormal="100" workbookViewId="0">
      <selection activeCell="A32" sqref="A32:C32"/>
    </sheetView>
  </sheetViews>
  <sheetFormatPr defaultRowHeight="15" x14ac:dyDescent="0.25"/>
  <cols>
    <col min="1" max="1" width="6" customWidth="1"/>
    <col min="2" max="2" width="5.5703125" bestFit="1" customWidth="1"/>
    <col min="3" max="3" width="50.7109375" customWidth="1"/>
    <col min="4" max="4" width="9.42578125" customWidth="1"/>
    <col min="5" max="5" width="11.28515625" customWidth="1"/>
  </cols>
  <sheetData>
    <row r="1" spans="1:6" ht="15.75" x14ac:dyDescent="0.25">
      <c r="A1" s="33" t="s">
        <v>22</v>
      </c>
      <c r="B1" s="33"/>
      <c r="C1" s="33"/>
      <c r="D1" s="33"/>
      <c r="E1" s="33"/>
    </row>
    <row r="2" spans="1:6" x14ac:dyDescent="0.25">
      <c r="A2" s="34" t="s">
        <v>23</v>
      </c>
      <c r="B2" s="34"/>
      <c r="C2" s="34"/>
      <c r="D2" s="34"/>
      <c r="E2" s="34"/>
    </row>
    <row r="3" spans="1:6" x14ac:dyDescent="0.25">
      <c r="A3" s="1"/>
      <c r="B3" s="2"/>
      <c r="C3" s="1"/>
      <c r="D3" s="1"/>
      <c r="E3" s="1"/>
    </row>
    <row r="4" spans="1:6" ht="29.25" customHeight="1" x14ac:dyDescent="0.25">
      <c r="A4" s="8" t="s">
        <v>20</v>
      </c>
      <c r="B4" s="40" t="s">
        <v>38</v>
      </c>
      <c r="C4" s="41"/>
      <c r="D4" s="41"/>
      <c r="E4" s="42"/>
      <c r="F4" s="4"/>
    </row>
    <row r="5" spans="1:6" x14ac:dyDescent="0.25">
      <c r="A5" s="6"/>
      <c r="B5" s="43" t="s">
        <v>28</v>
      </c>
      <c r="C5" s="43"/>
      <c r="D5" s="43"/>
      <c r="E5" s="44"/>
      <c r="F5" s="4"/>
    </row>
    <row r="6" spans="1:6" ht="26.25" customHeight="1" x14ac:dyDescent="0.25">
      <c r="A6" s="13" t="s">
        <v>26</v>
      </c>
      <c r="B6" s="7" t="s">
        <v>0</v>
      </c>
      <c r="C6" s="21" t="s">
        <v>1</v>
      </c>
      <c r="D6" s="21"/>
      <c r="E6" s="22"/>
      <c r="F6" s="4"/>
    </row>
    <row r="7" spans="1:6" ht="52.5" customHeight="1" x14ac:dyDescent="0.25">
      <c r="A7" s="13" t="s">
        <v>26</v>
      </c>
      <c r="B7" s="7" t="s">
        <v>2</v>
      </c>
      <c r="C7" s="21" t="s">
        <v>3</v>
      </c>
      <c r="D7" s="21"/>
      <c r="E7" s="22"/>
      <c r="F7" s="4"/>
    </row>
    <row r="8" spans="1:6" ht="26.25" customHeight="1" x14ac:dyDescent="0.25">
      <c r="A8" s="13" t="s">
        <v>26</v>
      </c>
      <c r="B8" s="7" t="s">
        <v>4</v>
      </c>
      <c r="C8" s="21" t="s">
        <v>5</v>
      </c>
      <c r="D8" s="21"/>
      <c r="E8" s="22"/>
      <c r="F8" s="4"/>
    </row>
    <row r="9" spans="1:6" ht="26.25" customHeight="1" x14ac:dyDescent="0.25">
      <c r="A9" s="13" t="s">
        <v>26</v>
      </c>
      <c r="B9" s="7" t="s">
        <v>6</v>
      </c>
      <c r="C9" s="21" t="s">
        <v>7</v>
      </c>
      <c r="D9" s="21"/>
      <c r="E9" s="22"/>
      <c r="F9" s="4"/>
    </row>
    <row r="10" spans="1:6" ht="26.25" customHeight="1" x14ac:dyDescent="0.25">
      <c r="A10" s="13" t="s">
        <v>26</v>
      </c>
      <c r="B10" s="7" t="s">
        <v>8</v>
      </c>
      <c r="C10" s="21" t="s">
        <v>9</v>
      </c>
      <c r="D10" s="21"/>
      <c r="E10" s="22"/>
      <c r="F10" s="4"/>
    </row>
    <row r="11" spans="1:6" ht="15" customHeight="1" x14ac:dyDescent="0.25">
      <c r="A11" s="16"/>
      <c r="B11" s="15"/>
      <c r="C11" s="45" t="s">
        <v>27</v>
      </c>
      <c r="D11" s="45"/>
      <c r="E11" s="46"/>
      <c r="F11" s="14"/>
    </row>
    <row r="12" spans="1:6" ht="26.25" customHeight="1" x14ac:dyDescent="0.25">
      <c r="A12" s="11" t="s">
        <v>26</v>
      </c>
      <c r="B12" s="7" t="s">
        <v>10</v>
      </c>
      <c r="C12" s="21" t="s">
        <v>11</v>
      </c>
      <c r="D12" s="21"/>
      <c r="E12" s="22"/>
      <c r="F12" s="4"/>
    </row>
    <row r="13" spans="1:6" ht="26.25" customHeight="1" x14ac:dyDescent="0.25">
      <c r="A13" s="11" t="s">
        <v>26</v>
      </c>
      <c r="B13" s="7" t="s">
        <v>12</v>
      </c>
      <c r="C13" s="21" t="s">
        <v>13</v>
      </c>
      <c r="D13" s="21"/>
      <c r="E13" s="22"/>
      <c r="F13" s="4"/>
    </row>
    <row r="14" spans="1:6" ht="26.25" customHeight="1" x14ac:dyDescent="0.25">
      <c r="A14" s="11" t="s">
        <v>26</v>
      </c>
      <c r="B14" s="7" t="s">
        <v>14</v>
      </c>
      <c r="C14" s="21" t="s">
        <v>15</v>
      </c>
      <c r="D14" s="21"/>
      <c r="E14" s="22"/>
      <c r="F14" s="4"/>
    </row>
    <row r="15" spans="1:6" ht="40.5" customHeight="1" x14ac:dyDescent="0.25">
      <c r="A15" s="12" t="s">
        <v>26</v>
      </c>
      <c r="B15" s="9" t="s">
        <v>16</v>
      </c>
      <c r="C15" s="47" t="s">
        <v>17</v>
      </c>
      <c r="D15" s="47"/>
      <c r="E15" s="48"/>
    </row>
    <row r="16" spans="1:6" ht="13.5" customHeight="1" x14ac:dyDescent="0.25">
      <c r="A16" s="29" t="s">
        <v>24</v>
      </c>
      <c r="B16" s="29"/>
      <c r="C16" s="29"/>
      <c r="D16" s="29"/>
      <c r="E16" s="29"/>
    </row>
    <row r="17" spans="1:5" ht="13.5" customHeight="1" thickBot="1" x14ac:dyDescent="0.3">
      <c r="A17" s="3"/>
      <c r="B17" s="3"/>
      <c r="C17" s="10"/>
      <c r="D17" s="28" t="s">
        <v>20</v>
      </c>
      <c r="E17" s="28"/>
    </row>
    <row r="18" spans="1:5" ht="22.5" customHeight="1" thickBot="1" x14ac:dyDescent="0.3">
      <c r="A18" s="35" t="s">
        <v>19</v>
      </c>
      <c r="B18" s="36"/>
      <c r="C18" s="37"/>
      <c r="D18" s="38"/>
      <c r="E18" s="39"/>
    </row>
    <row r="20" spans="1:5" x14ac:dyDescent="0.25">
      <c r="A20" s="30" t="s">
        <v>21</v>
      </c>
      <c r="B20" s="30"/>
      <c r="C20" s="30"/>
      <c r="D20" s="5" t="s">
        <v>18</v>
      </c>
      <c r="E20" s="5" t="s">
        <v>35</v>
      </c>
    </row>
    <row r="21" spans="1:5" x14ac:dyDescent="0.25">
      <c r="A21" s="23" t="s">
        <v>29</v>
      </c>
      <c r="B21" s="24"/>
      <c r="C21" s="25"/>
      <c r="D21" s="17">
        <v>292</v>
      </c>
      <c r="E21" s="19">
        <f>D21*4.035</f>
        <v>1178.22</v>
      </c>
    </row>
    <row r="22" spans="1:5" x14ac:dyDescent="0.25">
      <c r="A22" s="23" t="s">
        <v>31</v>
      </c>
      <c r="B22" s="24"/>
      <c r="C22" s="25"/>
      <c r="D22" s="17">
        <v>365</v>
      </c>
      <c r="E22" s="19">
        <f t="shared" ref="E22:E27" si="0">D22*4.035</f>
        <v>1472.7750000000001</v>
      </c>
    </row>
    <row r="23" spans="1:5" x14ac:dyDescent="0.25">
      <c r="A23" s="23" t="s">
        <v>30</v>
      </c>
      <c r="B23" s="24"/>
      <c r="C23" s="25"/>
      <c r="D23" s="17">
        <v>438</v>
      </c>
      <c r="E23" s="19">
        <f t="shared" si="0"/>
        <v>1767.3300000000002</v>
      </c>
    </row>
    <row r="24" spans="1:5" x14ac:dyDescent="0.25">
      <c r="A24" s="23" t="s">
        <v>32</v>
      </c>
      <c r="B24" s="24"/>
      <c r="C24" s="25"/>
      <c r="D24" s="17">
        <v>209</v>
      </c>
      <c r="E24" s="19">
        <f t="shared" si="0"/>
        <v>843.31500000000005</v>
      </c>
    </row>
    <row r="25" spans="1:5" x14ac:dyDescent="0.25">
      <c r="A25" s="32" t="s">
        <v>33</v>
      </c>
      <c r="B25" s="32"/>
      <c r="C25" s="32"/>
      <c r="D25" s="18">
        <v>262</v>
      </c>
      <c r="E25" s="19">
        <f t="shared" si="0"/>
        <v>1057.17</v>
      </c>
    </row>
    <row r="26" spans="1:5" x14ac:dyDescent="0.25">
      <c r="A26" s="32" t="s">
        <v>34</v>
      </c>
      <c r="B26" s="32"/>
      <c r="C26" s="32"/>
      <c r="D26" s="18">
        <v>314</v>
      </c>
      <c r="E26" s="19">
        <f t="shared" si="0"/>
        <v>1266.99</v>
      </c>
    </row>
    <row r="27" spans="1:5" x14ac:dyDescent="0.25">
      <c r="A27" s="32" t="s">
        <v>36</v>
      </c>
      <c r="B27" s="32"/>
      <c r="C27" s="32"/>
      <c r="D27" s="18">
        <v>5</v>
      </c>
      <c r="E27" s="19">
        <f t="shared" si="0"/>
        <v>20.175000000000001</v>
      </c>
    </row>
    <row r="28" spans="1:5" ht="25.5" customHeight="1" x14ac:dyDescent="0.25">
      <c r="A28" s="26" t="s">
        <v>39</v>
      </c>
      <c r="B28" s="26"/>
      <c r="C28" s="26"/>
      <c r="D28" s="26"/>
      <c r="E28" s="26"/>
    </row>
    <row r="29" spans="1:5" ht="25.5" customHeight="1" x14ac:dyDescent="0.25">
      <c r="A29" s="26" t="s">
        <v>37</v>
      </c>
      <c r="B29" s="26"/>
      <c r="C29" s="26"/>
      <c r="D29" s="26"/>
      <c r="E29" s="26"/>
    </row>
    <row r="31" spans="1:5" x14ac:dyDescent="0.25">
      <c r="B31" s="20"/>
      <c r="C31" s="20"/>
      <c r="D31" s="20"/>
      <c r="E31" s="20"/>
    </row>
    <row r="32" spans="1:5" x14ac:dyDescent="0.25">
      <c r="A32" s="27">
        <f ca="1">TODAY()</f>
        <v>44595</v>
      </c>
      <c r="B32" s="27"/>
      <c r="C32" s="27"/>
      <c r="D32" s="31" t="s">
        <v>25</v>
      </c>
      <c r="E32" s="31"/>
    </row>
  </sheetData>
  <mergeCells count="30">
    <mergeCell ref="A1:E1"/>
    <mergeCell ref="A2:E2"/>
    <mergeCell ref="A18:C18"/>
    <mergeCell ref="D18:E18"/>
    <mergeCell ref="C12:E12"/>
    <mergeCell ref="C10:E10"/>
    <mergeCell ref="C9:E9"/>
    <mergeCell ref="C8:E8"/>
    <mergeCell ref="C7:E7"/>
    <mergeCell ref="C6:E6"/>
    <mergeCell ref="B4:E4"/>
    <mergeCell ref="B5:E5"/>
    <mergeCell ref="C11:E11"/>
    <mergeCell ref="C15:E15"/>
    <mergeCell ref="A29:E29"/>
    <mergeCell ref="A32:C32"/>
    <mergeCell ref="D17:E17"/>
    <mergeCell ref="A16:E16"/>
    <mergeCell ref="A20:C20"/>
    <mergeCell ref="A24:C24"/>
    <mergeCell ref="D32:E32"/>
    <mergeCell ref="A27:C27"/>
    <mergeCell ref="A26:C26"/>
    <mergeCell ref="A25:C25"/>
    <mergeCell ref="A28:E28"/>
    <mergeCell ref="C14:E14"/>
    <mergeCell ref="C13:E13"/>
    <mergeCell ref="A21:C21"/>
    <mergeCell ref="A22:C22"/>
    <mergeCell ref="A23:C23"/>
  </mergeCells>
  <dataValidations disablePrompts="1" count="1">
    <dataValidation type="list" allowBlank="1" showInputMessage="1" showErrorMessage="1" sqref="B15 A17:B17" xr:uid="{69348DCB-CF20-4CE6-8ABD-0D4A1F250222}">
      <formula1>#REF!</formula1>
    </dataValidation>
  </dataValidations>
  <printOptions horizontalCentered="1"/>
  <pageMargins left="0.86614173228346458" right="0.86614173228346458" top="1.3779527559055118" bottom="0.78740157480314965" header="0.59055118110236227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Campos Canal</dc:creator>
  <cp:lastModifiedBy>Edilene Evangelista Andrade</cp:lastModifiedBy>
  <cp:lastPrinted>2022-01-03T16:08:38Z</cp:lastPrinted>
  <dcterms:created xsi:type="dcterms:W3CDTF">2021-04-14T14:10:01Z</dcterms:created>
  <dcterms:modified xsi:type="dcterms:W3CDTF">2022-02-03T17:57:20Z</dcterms:modified>
</cp:coreProperties>
</file>